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60" windowHeight="5760" activeTab="0"/>
  </bookViews>
  <sheets>
    <sheet name="gesamt" sheetId="1" r:id="rId1"/>
    <sheet name="polari1" sheetId="2" r:id="rId2"/>
    <sheet name="info" sheetId="3" r:id="rId3"/>
    <sheet name="tabelle" sheetId="4" r:id="rId4"/>
    <sheet name="Befindl" sheetId="5" r:id="rId5"/>
  </sheets>
  <definedNames/>
  <calcPr fullCalcOnLoad="1"/>
</workbook>
</file>

<file path=xl/sharedStrings.xml><?xml version="1.0" encoding="utf-8"?>
<sst xmlns="http://schemas.openxmlformats.org/spreadsheetml/2006/main" count="1141" uniqueCount="97">
  <si>
    <t>Personnr.</t>
  </si>
  <si>
    <t>Frage 1 pauschal</t>
  </si>
  <si>
    <t>Info</t>
  </si>
  <si>
    <t>Bildtyp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</si>
  <si>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</si>
  <si>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</si>
  <si>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</si>
  <si>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</si>
  <si>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</si>
  <si>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</si>
  <si>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</si>
  <si>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</si>
  <si>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</si>
  <si>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</t>
  </si>
  <si>
    <t>w</t>
  </si>
  <si>
    <t>n</t>
  </si>
  <si>
    <t xml:space="preserve">n </t>
  </si>
  <si>
    <t>j</t>
  </si>
  <si>
    <t>Gedanken qualitativ</t>
  </si>
  <si>
    <t>Gedanken quantitativ</t>
  </si>
  <si>
    <t>a</t>
  </si>
  <si>
    <t>f</t>
  </si>
  <si>
    <t>m</t>
  </si>
  <si>
    <t>m, f</t>
  </si>
  <si>
    <t>a, m</t>
  </si>
  <si>
    <t>o</t>
  </si>
  <si>
    <t>Bildintensität</t>
  </si>
  <si>
    <t>k</t>
  </si>
  <si>
    <t>v</t>
  </si>
  <si>
    <t>r</t>
  </si>
  <si>
    <t>g</t>
  </si>
  <si>
    <t>Motive</t>
  </si>
  <si>
    <t>Fluss/Kreis</t>
  </si>
  <si>
    <t>wolken</t>
  </si>
  <si>
    <t>Figuration</t>
  </si>
  <si>
    <t>Tropfen</t>
  </si>
  <si>
    <t>Baum</t>
  </si>
  <si>
    <t>st</t>
  </si>
  <si>
    <t>Kosmos</t>
  </si>
  <si>
    <t>Schwarm</t>
  </si>
  <si>
    <t>Mensch</t>
  </si>
  <si>
    <t>e</t>
  </si>
  <si>
    <t>Geometrie</t>
  </si>
  <si>
    <t>Blumen, Sterne</t>
  </si>
  <si>
    <t>vangogh</t>
  </si>
  <si>
    <t>Sonne, Regen, Fluss</t>
  </si>
  <si>
    <t>fliegende Kreise</t>
  </si>
  <si>
    <t>Sonne, Wolke, Kreisel</t>
  </si>
  <si>
    <t>Linie</t>
  </si>
  <si>
    <t>r/e</t>
  </si>
  <si>
    <t>verschlungen</t>
  </si>
  <si>
    <t>Sterne, Wald</t>
  </si>
  <si>
    <t>psychedelisch</t>
  </si>
  <si>
    <t>Diagramm</t>
  </si>
  <si>
    <t>verschlungene Kreise</t>
  </si>
  <si>
    <t>Mensch ?</t>
  </si>
  <si>
    <t>stehende Figuren</t>
  </si>
  <si>
    <t>Achsenkreuz</t>
  </si>
  <si>
    <t>Baum, Bild halbiert</t>
  </si>
  <si>
    <t>r/g</t>
  </si>
  <si>
    <t>Tropfen + diverses. Fluss/Kreis</t>
  </si>
  <si>
    <t>geteilt: Blitz, Naturruhe</t>
  </si>
  <si>
    <t>sitzender Mensch</t>
  </si>
  <si>
    <t>"Wollhaufen"</t>
  </si>
  <si>
    <t>Regenwolke</t>
  </si>
  <si>
    <t>Sterne (kiki)</t>
  </si>
  <si>
    <t>Zackenlinie</t>
  </si>
  <si>
    <t>"Waldlichtung"</t>
  </si>
  <si>
    <t>leer</t>
  </si>
  <si>
    <t>Fische (eckig)</t>
  </si>
  <si>
    <t>Geistertropfsteinhöhle</t>
  </si>
  <si>
    <t>Gemalenorchester</t>
  </si>
  <si>
    <t>konzentrische Kreise</t>
  </si>
  <si>
    <t>arithmetisches Mittel</t>
  </si>
  <si>
    <t>quadr. Abweichungen</t>
  </si>
  <si>
    <t>Standardabweichung</t>
  </si>
  <si>
    <t>Mittelwert POSITIV</t>
  </si>
  <si>
    <t>Mittelwert WIDERSPRÜCHLICH</t>
  </si>
  <si>
    <t>Mittelwert NEGATIV</t>
  </si>
  <si>
    <t>ja</t>
  </si>
  <si>
    <t>eckig</t>
  </si>
  <si>
    <t>rund</t>
  </si>
  <si>
    <t>gegenst</t>
  </si>
  <si>
    <t>Summe</t>
  </si>
  <si>
    <t>nichts</t>
  </si>
  <si>
    <t>nein</t>
  </si>
  <si>
    <t>kosmos</t>
  </si>
  <si>
    <t>Prozente:</t>
  </si>
  <si>
    <t>Absolut:</t>
  </si>
  <si>
    <t>Tropfen u.a.</t>
  </si>
  <si>
    <t>NB Wegen verspäteter Abgabe ist Nr. 48 nur auf diesem Blatt, aber nicht auf den anderen Blättern berücksichtigt!</t>
  </si>
  <si>
    <t>Befindlichkeit: positiv (p), negativ (n)m Widersprüchlich (w)</t>
  </si>
  <si>
    <t>Information: ja(j), nein (n)</t>
  </si>
  <si>
    <t>Gedanken quantiotativ: Anzahl der Gedanken</t>
  </si>
  <si>
    <t>Gedanken qualitativ: musikbezogen (m), alltagsbezogen (a), Fantasie (f), nichts (o)</t>
  </si>
  <si>
    <t>Bildtyp: rund ( r), eckig (e), gegenständlich (g), stochastisch (st), leer (o)</t>
  </si>
  <si>
    <t>Bildintensität: viel (v), wenig (w), nichts (o)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</si>
</sst>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"/>
  </numFmts>
  <fonts count="9">
    <font>
      <sz val="10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44" fontId="0" fillId="0" borderId="0" xfId="2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3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gesamt!$I$1:$Q$1</c:f>
              <c:strCache/>
            </c:strRef>
          </c:xVal>
          <c:yVal>
            <c:numRef>
              <c:f>gesamt!$I$50:$Q$50</c:f>
              <c:numCache/>
            </c:numRef>
          </c:yVal>
          <c:smooth val="0"/>
        </c:ser>
        <c:axId val="57470199"/>
        <c:axId val="47469744"/>
      </c:scatterChart>
      <c:valAx>
        <c:axId val="5747019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Polaritäten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9744"/>
        <c:crossesAt val="-2"/>
        <c:crossBetween val="midCat"/>
        <c:dispUnits/>
        <c:majorUnit val="1"/>
      </c:valAx>
      <c:valAx>
        <c:axId val="47469744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Mittelwerte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Polaritäten</a:t>
            </a:r>
          </a:p>
        </c:rich>
      </c:tx>
      <c:layout>
        <c:manualLayout>
          <c:xMode val="factor"/>
          <c:yMode val="factor"/>
          <c:x val="0.3372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335"/>
          <c:w val="0.6362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polari1!$G$50</c:f>
              <c:strCache>
                <c:ptCount val="1"/>
                <c:pt idx="0">
                  <c:v>Mittelwert POSITIV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polari1!$H$50:$P$50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polari1!$G$51</c:f>
              <c:strCache>
                <c:ptCount val="1"/>
                <c:pt idx="0">
                  <c:v>Mittelwert WIDERSPRÜCHLICH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polari1!$H$51:$P$51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polari1!$G$52</c:f>
              <c:strCache>
                <c:ptCount val="1"/>
                <c:pt idx="0">
                  <c:v>Mittelwert NEGATIV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polari1!$H$52:$P$52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574513"/>
        <c:axId val="19844026"/>
      </c:barChart>
      <c:catAx>
        <c:axId val="2457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44026"/>
        <c:crossesAt val="-2"/>
        <c:auto val="1"/>
        <c:lblOffset val="100"/>
        <c:noMultiLvlLbl val="0"/>
      </c:catAx>
      <c:valAx>
        <c:axId val="19844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74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17325"/>
          <c:w val="0.3105"/>
          <c:h val="0.3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Info: ja  ...  nein</a:t>
            </a:r>
          </a:p>
        </c:rich>
      </c:tx>
      <c:layout>
        <c:manualLayout>
          <c:xMode val="factor"/>
          <c:yMode val="factor"/>
          <c:x val="-0.1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4"/>
          <c:w val="0.909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info!$H$6:$M$6</c:f>
              <c:strCache/>
            </c:strRef>
          </c:cat>
          <c:val>
            <c:numRef>
              <c:f>info!$H$7:$M$7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info!$H$6:$M$6</c:f>
              <c:strCache/>
            </c:strRef>
          </c:cat>
          <c:val>
            <c:numRef>
              <c:f>info!$H$8:$M$8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Bildertyp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8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</xdr:row>
      <xdr:rowOff>19050</xdr:rowOff>
    </xdr:from>
    <xdr:to>
      <xdr:col>24</xdr:col>
      <xdr:colOff>133350</xdr:colOff>
      <xdr:row>18</xdr:row>
      <xdr:rowOff>133350</xdr:rowOff>
    </xdr:to>
    <xdr:graphicFrame>
      <xdr:nvGraphicFramePr>
        <xdr:cNvPr id="1" name="Chart 5"/>
        <xdr:cNvGraphicFramePr/>
      </xdr:nvGraphicFramePr>
      <xdr:xfrm>
        <a:off x="9286875" y="304800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</xdr:row>
      <xdr:rowOff>19050</xdr:rowOff>
    </xdr:from>
    <xdr:to>
      <xdr:col>22</xdr:col>
      <xdr:colOff>742950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915275" y="304800"/>
        <a:ext cx="5086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142875</xdr:rowOff>
    </xdr:from>
    <xdr:to>
      <xdr:col>18</xdr:col>
      <xdr:colOff>342900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038975" y="1562100"/>
        <a:ext cx="4686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504825</xdr:colOff>
      <xdr:row>11</xdr:row>
      <xdr:rowOff>9525</xdr:rowOff>
    </xdr:from>
    <xdr:to>
      <xdr:col>15</xdr:col>
      <xdr:colOff>28575</xdr:colOff>
      <xdr:row>14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8839200" y="1914525"/>
          <a:ext cx="285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11</xdr:row>
      <xdr:rowOff>0</xdr:rowOff>
    </xdr:from>
    <xdr:to>
      <xdr:col>14</xdr:col>
      <xdr:colOff>323850</xdr:colOff>
      <xdr:row>15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8591550" y="1905000"/>
          <a:ext cx="66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K60" sqref="K60"/>
    </sheetView>
  </sheetViews>
  <sheetFormatPr defaultColWidth="11.421875" defaultRowHeight="12.75"/>
  <cols>
    <col min="2" max="2" width="7.28125" style="1" customWidth="1"/>
    <col min="3" max="3" width="6.7109375" style="2" customWidth="1"/>
    <col min="4" max="4" width="11.7109375" style="2" customWidth="1"/>
    <col min="5" max="5" width="8.57421875" style="2" customWidth="1"/>
    <col min="6" max="7" width="9.57421875" style="0" customWidth="1"/>
    <col min="8" max="8" width="26.421875" style="7" customWidth="1"/>
    <col min="9" max="9" width="3.851562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4.421875" style="0" customWidth="1"/>
    <col min="16" max="16" width="4.28125" style="0" customWidth="1"/>
    <col min="17" max="17" width="5.140625" style="0" customWidth="1"/>
    <col min="18" max="18" width="6.28125" style="0" customWidth="1"/>
  </cols>
  <sheetData>
    <row r="1" spans="1:17" s="3" customFormat="1" ht="22.5">
      <c r="A1" s="3" t="s">
        <v>0</v>
      </c>
      <c r="B1" s="4" t="s">
        <v>1</v>
      </c>
      <c r="C1" s="5" t="s">
        <v>2</v>
      </c>
      <c r="D1" s="5" t="s">
        <v>19</v>
      </c>
      <c r="E1" s="5" t="s">
        <v>18</v>
      </c>
      <c r="F1" s="3" t="s">
        <v>3</v>
      </c>
      <c r="G1" s="3" t="s">
        <v>26</v>
      </c>
      <c r="H1" s="6" t="s">
        <v>31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ht="12.75">
      <c r="A2">
        <v>1</v>
      </c>
      <c r="B2" s="1" t="s">
        <v>13</v>
      </c>
      <c r="C2" s="2" t="s">
        <v>16</v>
      </c>
      <c r="D2" s="2">
        <v>3</v>
      </c>
      <c r="E2" s="2" t="s">
        <v>20</v>
      </c>
      <c r="F2" s="2" t="s">
        <v>29</v>
      </c>
      <c r="G2" s="2" t="s">
        <v>28</v>
      </c>
      <c r="H2" s="7" t="s">
        <v>32</v>
      </c>
      <c r="I2">
        <v>1</v>
      </c>
      <c r="J2">
        <v>0</v>
      </c>
      <c r="K2">
        <v>-2</v>
      </c>
      <c r="L2">
        <v>-2</v>
      </c>
      <c r="M2">
        <v>2</v>
      </c>
      <c r="N2">
        <v>1</v>
      </c>
      <c r="O2">
        <v>-1</v>
      </c>
      <c r="P2">
        <v>0</v>
      </c>
      <c r="Q2">
        <v>-1</v>
      </c>
    </row>
    <row r="3" spans="1:17" ht="12.75">
      <c r="A3">
        <f>A2+1</f>
        <v>2</v>
      </c>
      <c r="B3" s="1" t="s">
        <v>13</v>
      </c>
      <c r="C3" s="2" t="s">
        <v>16</v>
      </c>
      <c r="D3" s="2">
        <v>2</v>
      </c>
      <c r="E3" s="2" t="s">
        <v>20</v>
      </c>
      <c r="F3" s="2" t="s">
        <v>29</v>
      </c>
      <c r="G3" s="2" t="s">
        <v>28</v>
      </c>
      <c r="H3" s="7" t="s">
        <v>33</v>
      </c>
      <c r="I3">
        <v>1</v>
      </c>
      <c r="J3">
        <v>1</v>
      </c>
      <c r="K3">
        <v>0</v>
      </c>
      <c r="L3">
        <v>-2</v>
      </c>
      <c r="M3">
        <v>2</v>
      </c>
      <c r="N3">
        <v>1</v>
      </c>
      <c r="O3">
        <v>1</v>
      </c>
      <c r="P3">
        <v>0</v>
      </c>
      <c r="Q3">
        <v>1</v>
      </c>
    </row>
    <row r="4" spans="1:17" ht="12.75">
      <c r="A4">
        <f aca="true" t="shared" si="0" ref="A4:A48">A3+1</f>
        <v>3</v>
      </c>
      <c r="B4" s="1" t="s">
        <v>13</v>
      </c>
      <c r="C4" s="2" t="s">
        <v>16</v>
      </c>
      <c r="D4" s="2">
        <v>3</v>
      </c>
      <c r="E4" s="2" t="s">
        <v>20</v>
      </c>
      <c r="F4" s="2" t="s">
        <v>29</v>
      </c>
      <c r="G4" s="2" t="s">
        <v>14</v>
      </c>
      <c r="H4" s="7" t="s">
        <v>34</v>
      </c>
      <c r="I4">
        <v>0</v>
      </c>
      <c r="J4">
        <v>2</v>
      </c>
      <c r="K4">
        <v>1</v>
      </c>
      <c r="L4">
        <v>-2</v>
      </c>
      <c r="M4">
        <v>2</v>
      </c>
      <c r="N4">
        <v>-1</v>
      </c>
      <c r="O4">
        <v>-1</v>
      </c>
      <c r="P4">
        <v>0</v>
      </c>
      <c r="Q4">
        <v>-1</v>
      </c>
    </row>
    <row r="5" spans="1:17" ht="12.75">
      <c r="A5">
        <f t="shared" si="0"/>
        <v>4</v>
      </c>
      <c r="B5" s="1" t="s">
        <v>13</v>
      </c>
      <c r="C5" s="2" t="s">
        <v>16</v>
      </c>
      <c r="D5" s="2">
        <v>3</v>
      </c>
      <c r="E5" s="2" t="s">
        <v>20</v>
      </c>
      <c r="F5" s="2" t="s">
        <v>29</v>
      </c>
      <c r="G5" s="2" t="s">
        <v>14</v>
      </c>
      <c r="H5" s="7" t="s">
        <v>35</v>
      </c>
      <c r="I5">
        <v>0</v>
      </c>
      <c r="J5">
        <v>1</v>
      </c>
      <c r="K5">
        <v>-2</v>
      </c>
      <c r="L5">
        <v>-1</v>
      </c>
      <c r="M5">
        <v>2</v>
      </c>
      <c r="N5">
        <v>-2</v>
      </c>
      <c r="O5">
        <v>1</v>
      </c>
      <c r="P5">
        <v>0</v>
      </c>
      <c r="Q5">
        <v>-2</v>
      </c>
    </row>
    <row r="6" spans="1:17" ht="12.75">
      <c r="A6">
        <f t="shared" si="0"/>
        <v>5</v>
      </c>
      <c r="B6" s="1" t="s">
        <v>13</v>
      </c>
      <c r="C6" s="2" t="s">
        <v>16</v>
      </c>
      <c r="D6" s="2">
        <v>1</v>
      </c>
      <c r="E6" s="2" t="s">
        <v>21</v>
      </c>
      <c r="F6" s="2" t="s">
        <v>30</v>
      </c>
      <c r="G6" s="2" t="s">
        <v>15</v>
      </c>
      <c r="H6" s="7" t="s">
        <v>36</v>
      </c>
      <c r="I6">
        <v>0</v>
      </c>
      <c r="J6">
        <v>2</v>
      </c>
      <c r="K6">
        <v>-1</v>
      </c>
      <c r="L6">
        <v>-2</v>
      </c>
      <c r="M6">
        <v>2</v>
      </c>
      <c r="N6">
        <v>-1</v>
      </c>
      <c r="O6">
        <v>1</v>
      </c>
      <c r="P6">
        <v>0</v>
      </c>
      <c r="Q6">
        <v>-1</v>
      </c>
    </row>
    <row r="7" spans="1:17" ht="12.75">
      <c r="A7">
        <f t="shared" si="0"/>
        <v>6</v>
      </c>
      <c r="B7" s="1" t="s">
        <v>13</v>
      </c>
      <c r="C7" s="2" t="s">
        <v>16</v>
      </c>
      <c r="D7" s="2">
        <v>3</v>
      </c>
      <c r="E7" s="2" t="s">
        <v>20</v>
      </c>
      <c r="F7" s="2" t="s">
        <v>29</v>
      </c>
      <c r="G7" s="2" t="s">
        <v>28</v>
      </c>
      <c r="H7" s="7" t="s">
        <v>32</v>
      </c>
      <c r="I7">
        <v>-1</v>
      </c>
      <c r="J7">
        <v>1</v>
      </c>
      <c r="K7">
        <v>-2</v>
      </c>
      <c r="L7">
        <v>-1</v>
      </c>
      <c r="M7">
        <v>2</v>
      </c>
      <c r="N7">
        <v>-2</v>
      </c>
      <c r="O7">
        <v>-1</v>
      </c>
      <c r="P7">
        <v>0</v>
      </c>
      <c r="Q7">
        <v>-2</v>
      </c>
    </row>
    <row r="8" spans="1:17" ht="12.75">
      <c r="A8">
        <f t="shared" si="0"/>
        <v>7</v>
      </c>
      <c r="B8" s="1" t="s">
        <v>13</v>
      </c>
      <c r="C8" s="2" t="s">
        <v>16</v>
      </c>
      <c r="D8" s="2">
        <v>3</v>
      </c>
      <c r="E8" s="2" t="s">
        <v>22</v>
      </c>
      <c r="F8" s="2" t="s">
        <v>37</v>
      </c>
      <c r="G8" s="2" t="s">
        <v>28</v>
      </c>
      <c r="H8" s="7" t="s">
        <v>38</v>
      </c>
      <c r="I8">
        <v>2</v>
      </c>
      <c r="J8">
        <v>0</v>
      </c>
      <c r="K8">
        <v>-1</v>
      </c>
      <c r="L8">
        <v>-2</v>
      </c>
      <c r="M8">
        <v>2</v>
      </c>
      <c r="N8">
        <v>-1</v>
      </c>
      <c r="O8">
        <v>-1</v>
      </c>
      <c r="P8">
        <v>0</v>
      </c>
      <c r="Q8">
        <v>1</v>
      </c>
    </row>
    <row r="9" spans="1:17" ht="12.75">
      <c r="A9">
        <f t="shared" si="0"/>
        <v>8</v>
      </c>
      <c r="B9" s="1" t="s">
        <v>13</v>
      </c>
      <c r="C9" s="2" t="s">
        <v>16</v>
      </c>
      <c r="D9" s="2">
        <v>3</v>
      </c>
      <c r="E9" s="2" t="s">
        <v>22</v>
      </c>
      <c r="F9" s="2" t="s">
        <v>37</v>
      </c>
      <c r="G9" s="2" t="s">
        <v>28</v>
      </c>
      <c r="H9" s="7" t="s">
        <v>39</v>
      </c>
      <c r="I9">
        <v>-1</v>
      </c>
      <c r="J9">
        <v>1</v>
      </c>
      <c r="K9">
        <v>-1</v>
      </c>
      <c r="L9">
        <v>-2</v>
      </c>
      <c r="M9">
        <v>2</v>
      </c>
      <c r="N9">
        <v>-1</v>
      </c>
      <c r="O9">
        <v>-1</v>
      </c>
      <c r="P9">
        <v>0</v>
      </c>
      <c r="Q9">
        <v>0</v>
      </c>
    </row>
    <row r="10" spans="1:17" ht="12.75">
      <c r="A10">
        <f t="shared" si="0"/>
        <v>9</v>
      </c>
      <c r="B10" s="1" t="s">
        <v>13</v>
      </c>
      <c r="C10" s="2" t="s">
        <v>17</v>
      </c>
      <c r="D10" s="2">
        <v>2</v>
      </c>
      <c r="E10" s="2" t="s">
        <v>20</v>
      </c>
      <c r="F10" s="2" t="s">
        <v>30</v>
      </c>
      <c r="G10" s="2" t="s">
        <v>15</v>
      </c>
      <c r="H10" s="7" t="s">
        <v>40</v>
      </c>
      <c r="I10">
        <v>0</v>
      </c>
      <c r="J10">
        <v>2</v>
      </c>
      <c r="K10">
        <v>-2</v>
      </c>
      <c r="L10">
        <v>-2</v>
      </c>
      <c r="M10">
        <v>2</v>
      </c>
      <c r="N10">
        <v>-2</v>
      </c>
      <c r="O10">
        <v>0</v>
      </c>
      <c r="P10">
        <v>1</v>
      </c>
      <c r="Q10">
        <v>-1</v>
      </c>
    </row>
    <row r="11" spans="1:17" ht="12.75">
      <c r="A11">
        <f t="shared" si="0"/>
        <v>10</v>
      </c>
      <c r="B11" s="1" t="s">
        <v>13</v>
      </c>
      <c r="C11" s="2" t="s">
        <v>17</v>
      </c>
      <c r="D11" s="2">
        <v>1</v>
      </c>
      <c r="E11" s="2" t="s">
        <v>21</v>
      </c>
      <c r="F11" s="2" t="s">
        <v>41</v>
      </c>
      <c r="G11" s="2" t="s">
        <v>14</v>
      </c>
      <c r="H11" s="7" t="s">
        <v>42</v>
      </c>
      <c r="I11">
        <v>1</v>
      </c>
      <c r="J11">
        <v>1</v>
      </c>
      <c r="K11">
        <v>0</v>
      </c>
      <c r="L11">
        <v>0</v>
      </c>
      <c r="M11">
        <v>2</v>
      </c>
      <c r="N11">
        <v>-1</v>
      </c>
      <c r="O11">
        <v>-1</v>
      </c>
      <c r="P11">
        <v>0</v>
      </c>
      <c r="Q11">
        <v>-2</v>
      </c>
    </row>
    <row r="12" spans="1:17" ht="12.75">
      <c r="A12">
        <f t="shared" si="0"/>
        <v>11</v>
      </c>
      <c r="B12" s="1" t="s">
        <v>13</v>
      </c>
      <c r="C12" s="2" t="s">
        <v>16</v>
      </c>
      <c r="D12" s="2">
        <v>3</v>
      </c>
      <c r="E12" s="2" t="s">
        <v>23</v>
      </c>
      <c r="F12" s="2" t="s">
        <v>29</v>
      </c>
      <c r="G12" s="2" t="s">
        <v>28</v>
      </c>
      <c r="H12" s="7" t="s">
        <v>35</v>
      </c>
      <c r="I12">
        <v>0</v>
      </c>
      <c r="J12">
        <v>-1</v>
      </c>
      <c r="K12">
        <v>-2</v>
      </c>
      <c r="L12">
        <v>-1</v>
      </c>
      <c r="M12">
        <v>2</v>
      </c>
      <c r="N12">
        <v>-2</v>
      </c>
      <c r="O12">
        <v>0</v>
      </c>
      <c r="P12">
        <v>1</v>
      </c>
      <c r="Q12">
        <v>0</v>
      </c>
    </row>
    <row r="13" spans="1:17" ht="12.75">
      <c r="A13">
        <f t="shared" si="0"/>
        <v>12</v>
      </c>
      <c r="B13" s="1" t="s">
        <v>13</v>
      </c>
      <c r="C13" s="2" t="s">
        <v>17</v>
      </c>
      <c r="D13" s="2">
        <v>3</v>
      </c>
      <c r="E13" s="2" t="s">
        <v>24</v>
      </c>
      <c r="F13" s="2" t="s">
        <v>29</v>
      </c>
      <c r="G13" s="2" t="s">
        <v>28</v>
      </c>
      <c r="H13" s="7" t="s">
        <v>32</v>
      </c>
      <c r="I13">
        <v>0</v>
      </c>
      <c r="J13">
        <v>-2</v>
      </c>
      <c r="K13">
        <v>-2</v>
      </c>
      <c r="L13">
        <v>-2</v>
      </c>
      <c r="M13">
        <v>2</v>
      </c>
      <c r="N13">
        <v>-1</v>
      </c>
      <c r="O13">
        <v>1</v>
      </c>
      <c r="P13">
        <v>0</v>
      </c>
      <c r="Q13">
        <v>2</v>
      </c>
    </row>
    <row r="14" spans="1:17" ht="12.75">
      <c r="A14">
        <f t="shared" si="0"/>
        <v>13</v>
      </c>
      <c r="B14" s="1" t="s">
        <v>13</v>
      </c>
      <c r="C14" s="2" t="s">
        <v>16</v>
      </c>
      <c r="D14" s="2">
        <v>3</v>
      </c>
      <c r="E14" s="2" t="s">
        <v>25</v>
      </c>
      <c r="F14" s="2" t="s">
        <v>29</v>
      </c>
      <c r="G14" s="2" t="s">
        <v>28</v>
      </c>
      <c r="H14" s="7" t="s">
        <v>32</v>
      </c>
      <c r="I14">
        <v>0</v>
      </c>
      <c r="J14">
        <v>2</v>
      </c>
      <c r="K14">
        <v>-1</v>
      </c>
      <c r="L14">
        <v>-1</v>
      </c>
      <c r="M14">
        <v>2</v>
      </c>
      <c r="N14">
        <v>0</v>
      </c>
      <c r="O14">
        <v>1</v>
      </c>
      <c r="P14">
        <v>0</v>
      </c>
      <c r="Q14">
        <v>-1</v>
      </c>
    </row>
    <row r="15" spans="1:17" ht="12.75">
      <c r="A15">
        <f t="shared" si="0"/>
        <v>14</v>
      </c>
      <c r="B15" s="1" t="s">
        <v>13</v>
      </c>
      <c r="C15" s="2" t="s">
        <v>17</v>
      </c>
      <c r="D15" s="2">
        <v>4</v>
      </c>
      <c r="E15" s="2" t="s">
        <v>25</v>
      </c>
      <c r="F15" s="2" t="s">
        <v>30</v>
      </c>
      <c r="G15" s="2" t="s">
        <v>15</v>
      </c>
      <c r="H15" s="7" t="s">
        <v>36</v>
      </c>
      <c r="I15">
        <v>0</v>
      </c>
      <c r="J15">
        <v>1</v>
      </c>
      <c r="K15">
        <v>-1</v>
      </c>
      <c r="L15">
        <v>1</v>
      </c>
      <c r="M15">
        <v>2</v>
      </c>
      <c r="N15">
        <v>0</v>
      </c>
      <c r="O15">
        <v>2</v>
      </c>
      <c r="P15">
        <v>1</v>
      </c>
      <c r="Q15">
        <v>-2</v>
      </c>
    </row>
    <row r="16" spans="1:17" ht="12.75">
      <c r="A16">
        <f t="shared" si="0"/>
        <v>15</v>
      </c>
      <c r="B16" s="1" t="s">
        <v>13</v>
      </c>
      <c r="C16" s="2" t="s">
        <v>17</v>
      </c>
      <c r="D16" s="2">
        <v>3</v>
      </c>
      <c r="E16" s="2" t="s">
        <v>23</v>
      </c>
      <c r="F16" s="2" t="s">
        <v>30</v>
      </c>
      <c r="G16" s="2" t="s">
        <v>15</v>
      </c>
      <c r="H16" s="7" t="s">
        <v>43</v>
      </c>
      <c r="I16">
        <v>-2</v>
      </c>
      <c r="J16">
        <v>-2</v>
      </c>
      <c r="K16">
        <v>2</v>
      </c>
      <c r="L16">
        <v>1</v>
      </c>
      <c r="M16">
        <v>2</v>
      </c>
      <c r="N16">
        <v>1</v>
      </c>
      <c r="O16">
        <v>0</v>
      </c>
      <c r="P16">
        <v>1</v>
      </c>
      <c r="Q16">
        <v>0</v>
      </c>
    </row>
    <row r="17" spans="1:17" ht="12.75">
      <c r="A17">
        <f t="shared" si="0"/>
        <v>16</v>
      </c>
      <c r="B17" s="1" t="s">
        <v>13</v>
      </c>
      <c r="C17" s="2" t="s">
        <v>17</v>
      </c>
      <c r="D17" s="2">
        <v>2</v>
      </c>
      <c r="E17" s="2" t="s">
        <v>22</v>
      </c>
      <c r="F17" s="2" t="s">
        <v>29</v>
      </c>
      <c r="G17" s="2" t="s">
        <v>14</v>
      </c>
      <c r="H17" s="7" t="s">
        <v>44</v>
      </c>
      <c r="I17">
        <v>1</v>
      </c>
      <c r="J17">
        <v>1</v>
      </c>
      <c r="K17">
        <v>-1</v>
      </c>
      <c r="L17">
        <v>-2</v>
      </c>
      <c r="M17">
        <v>2</v>
      </c>
      <c r="N17">
        <v>-2</v>
      </c>
      <c r="O17">
        <v>1</v>
      </c>
      <c r="P17">
        <v>0</v>
      </c>
      <c r="Q17">
        <v>-2</v>
      </c>
    </row>
    <row r="18" spans="1:17" ht="12.75">
      <c r="A18">
        <f t="shared" si="0"/>
        <v>17</v>
      </c>
      <c r="B18" s="1" t="s">
        <v>13</v>
      </c>
      <c r="C18" s="2" t="s">
        <v>17</v>
      </c>
      <c r="D18" s="2">
        <v>1</v>
      </c>
      <c r="E18" s="2" t="s">
        <v>20</v>
      </c>
      <c r="F18" s="2" t="s">
        <v>30</v>
      </c>
      <c r="G18" s="2" t="s">
        <v>15</v>
      </c>
      <c r="H18" s="7" t="s">
        <v>45</v>
      </c>
      <c r="I18">
        <v>0</v>
      </c>
      <c r="J18">
        <v>1</v>
      </c>
      <c r="K18">
        <v>-1</v>
      </c>
      <c r="L18">
        <v>-1</v>
      </c>
      <c r="M18">
        <v>2</v>
      </c>
      <c r="N18">
        <v>1</v>
      </c>
      <c r="O18">
        <v>0</v>
      </c>
      <c r="P18">
        <v>0</v>
      </c>
      <c r="Q18">
        <v>1</v>
      </c>
    </row>
    <row r="19" spans="1:17" ht="12.75">
      <c r="A19">
        <f t="shared" si="0"/>
        <v>18</v>
      </c>
      <c r="B19" s="1" t="s">
        <v>13</v>
      </c>
      <c r="C19" s="2" t="s">
        <v>17</v>
      </c>
      <c r="D19" s="2">
        <v>2</v>
      </c>
      <c r="E19" s="2" t="s">
        <v>20</v>
      </c>
      <c r="F19" s="2" t="s">
        <v>29</v>
      </c>
      <c r="G19" s="2" t="s">
        <v>28</v>
      </c>
      <c r="H19" s="7" t="s">
        <v>46</v>
      </c>
      <c r="I19">
        <v>1</v>
      </c>
      <c r="J19">
        <v>-2</v>
      </c>
      <c r="K19">
        <v>-2</v>
      </c>
      <c r="L19">
        <v>-1</v>
      </c>
      <c r="M19">
        <v>2</v>
      </c>
      <c r="N19">
        <v>-2</v>
      </c>
      <c r="O19">
        <v>0</v>
      </c>
      <c r="P19">
        <v>0</v>
      </c>
      <c r="Q19">
        <v>-2</v>
      </c>
    </row>
    <row r="20" spans="1:17" ht="12.75">
      <c r="A20">
        <f t="shared" si="0"/>
        <v>19</v>
      </c>
      <c r="B20" s="1" t="s">
        <v>13</v>
      </c>
      <c r="C20" s="2" t="s">
        <v>17</v>
      </c>
      <c r="D20" s="2">
        <v>1</v>
      </c>
      <c r="E20" s="2" t="s">
        <v>24</v>
      </c>
      <c r="F20" s="2" t="s">
        <v>30</v>
      </c>
      <c r="G20" s="2" t="s">
        <v>15</v>
      </c>
      <c r="H20" s="7" t="s">
        <v>47</v>
      </c>
      <c r="I20">
        <v>-1</v>
      </c>
      <c r="J20">
        <v>1</v>
      </c>
      <c r="K20">
        <v>-2</v>
      </c>
      <c r="L20">
        <v>0</v>
      </c>
      <c r="M20">
        <v>2</v>
      </c>
      <c r="N20">
        <v>1</v>
      </c>
      <c r="O20">
        <v>-1</v>
      </c>
      <c r="P20">
        <v>0</v>
      </c>
      <c r="Q20">
        <v>-1</v>
      </c>
    </row>
    <row r="21" spans="1:17" ht="12.75">
      <c r="A21">
        <f t="shared" si="0"/>
        <v>20</v>
      </c>
      <c r="B21" s="1" t="s">
        <v>13</v>
      </c>
      <c r="C21" s="2" t="s">
        <v>17</v>
      </c>
      <c r="D21" s="2">
        <v>2</v>
      </c>
      <c r="E21" s="2" t="s">
        <v>20</v>
      </c>
      <c r="F21" s="2" t="s">
        <v>29</v>
      </c>
      <c r="G21" s="2" t="s">
        <v>14</v>
      </c>
      <c r="H21" s="7" t="s">
        <v>48</v>
      </c>
      <c r="I21">
        <v>0</v>
      </c>
      <c r="J21">
        <v>1</v>
      </c>
      <c r="K21">
        <v>-2</v>
      </c>
      <c r="L21">
        <v>-1</v>
      </c>
      <c r="M21">
        <v>2</v>
      </c>
      <c r="N21">
        <v>-1</v>
      </c>
      <c r="O21">
        <v>-2</v>
      </c>
      <c r="P21">
        <v>2</v>
      </c>
      <c r="Q21">
        <v>-2</v>
      </c>
    </row>
    <row r="22" spans="1:17" ht="12.75">
      <c r="A22">
        <f t="shared" si="0"/>
        <v>21</v>
      </c>
      <c r="B22" s="1" t="s">
        <v>13</v>
      </c>
      <c r="C22" s="2" t="s">
        <v>17</v>
      </c>
      <c r="D22" s="2">
        <v>1</v>
      </c>
      <c r="E22" s="2" t="s">
        <v>22</v>
      </c>
      <c r="F22" s="2" t="s">
        <v>49</v>
      </c>
      <c r="G22" s="2" t="s">
        <v>14</v>
      </c>
      <c r="H22" s="7" t="s">
        <v>50</v>
      </c>
      <c r="I22">
        <v>-1</v>
      </c>
      <c r="J22">
        <v>0</v>
      </c>
      <c r="K22">
        <v>-1</v>
      </c>
      <c r="L22">
        <v>0</v>
      </c>
      <c r="M22">
        <v>2</v>
      </c>
      <c r="N22">
        <v>-1</v>
      </c>
      <c r="O22">
        <v>0</v>
      </c>
      <c r="P22">
        <v>0</v>
      </c>
      <c r="Q22">
        <v>-2</v>
      </c>
    </row>
    <row r="23" spans="1:17" ht="12.75">
      <c r="A23">
        <f t="shared" si="0"/>
        <v>22</v>
      </c>
      <c r="B23" s="1" t="s">
        <v>14</v>
      </c>
      <c r="C23" s="2" t="s">
        <v>17</v>
      </c>
      <c r="D23" s="2">
        <v>3</v>
      </c>
      <c r="E23" s="2" t="s">
        <v>21</v>
      </c>
      <c r="F23" s="2" t="s">
        <v>30</v>
      </c>
      <c r="G23" s="2" t="s">
        <v>27</v>
      </c>
      <c r="H23" s="7" t="s">
        <v>51</v>
      </c>
      <c r="I23">
        <v>0</v>
      </c>
      <c r="J23">
        <v>1</v>
      </c>
      <c r="K23">
        <v>-1</v>
      </c>
      <c r="L23">
        <v>-2</v>
      </c>
      <c r="M23">
        <v>2</v>
      </c>
      <c r="N23">
        <v>-1</v>
      </c>
      <c r="O23">
        <v>-2</v>
      </c>
      <c r="P23">
        <v>0</v>
      </c>
      <c r="Q23">
        <v>-2</v>
      </c>
    </row>
    <row r="24" spans="1:17" ht="12.75">
      <c r="A24">
        <f t="shared" si="0"/>
        <v>23</v>
      </c>
      <c r="B24" s="1" t="s">
        <v>14</v>
      </c>
      <c r="C24" s="2" t="s">
        <v>17</v>
      </c>
      <c r="D24" s="2">
        <v>2</v>
      </c>
      <c r="E24" s="2" t="s">
        <v>20</v>
      </c>
      <c r="F24" s="2" t="s">
        <v>29</v>
      </c>
      <c r="G24" s="2" t="s">
        <v>28</v>
      </c>
      <c r="H24" s="7" t="s">
        <v>32</v>
      </c>
      <c r="I24">
        <v>0</v>
      </c>
      <c r="J24">
        <v>2</v>
      </c>
      <c r="K24">
        <v>-1</v>
      </c>
      <c r="L24">
        <v>-1</v>
      </c>
      <c r="M24">
        <v>2</v>
      </c>
      <c r="N24">
        <v>0</v>
      </c>
      <c r="O24">
        <v>2</v>
      </c>
      <c r="P24">
        <v>0</v>
      </c>
      <c r="Q24">
        <v>-2</v>
      </c>
    </row>
    <row r="25" spans="1:17" ht="12.75">
      <c r="A25">
        <f t="shared" si="0"/>
        <v>24</v>
      </c>
      <c r="B25" s="1" t="s">
        <v>13</v>
      </c>
      <c r="C25" s="2" t="s">
        <v>17</v>
      </c>
      <c r="D25" s="2">
        <v>2</v>
      </c>
      <c r="E25" s="2" t="s">
        <v>21</v>
      </c>
      <c r="F25" s="2" t="s">
        <v>29</v>
      </c>
      <c r="G25" s="2" t="s">
        <v>28</v>
      </c>
      <c r="H25" s="7" t="s">
        <v>32</v>
      </c>
      <c r="I25">
        <v>-1</v>
      </c>
      <c r="J25">
        <v>2</v>
      </c>
      <c r="K25">
        <v>-2</v>
      </c>
      <c r="L25">
        <v>1</v>
      </c>
      <c r="M25">
        <v>-2</v>
      </c>
      <c r="N25">
        <v>-2</v>
      </c>
      <c r="O25">
        <v>-2</v>
      </c>
      <c r="P25">
        <v>1</v>
      </c>
      <c r="Q25">
        <v>-2</v>
      </c>
    </row>
    <row r="26" spans="1:17" ht="12.75">
      <c r="A26">
        <f t="shared" si="0"/>
        <v>25</v>
      </c>
      <c r="B26" s="1" t="s">
        <v>14</v>
      </c>
      <c r="C26" s="2" t="s">
        <v>17</v>
      </c>
      <c r="D26" s="2">
        <v>2</v>
      </c>
      <c r="E26" s="2" t="s">
        <v>22</v>
      </c>
      <c r="F26" s="2" t="s">
        <v>29</v>
      </c>
      <c r="G26" s="2" t="s">
        <v>28</v>
      </c>
      <c r="H26" s="7" t="s">
        <v>32</v>
      </c>
      <c r="I26">
        <v>-1</v>
      </c>
      <c r="J26">
        <v>2</v>
      </c>
      <c r="K26">
        <v>-1</v>
      </c>
      <c r="L26">
        <v>-1</v>
      </c>
      <c r="M26">
        <v>2</v>
      </c>
      <c r="N26">
        <v>0</v>
      </c>
      <c r="O26">
        <v>1</v>
      </c>
      <c r="P26">
        <v>1</v>
      </c>
      <c r="Q26">
        <v>-1</v>
      </c>
    </row>
    <row r="27" spans="1:17" ht="12.75">
      <c r="A27">
        <f t="shared" si="0"/>
        <v>26</v>
      </c>
      <c r="B27" s="1" t="s">
        <v>14</v>
      </c>
      <c r="C27" s="2" t="s">
        <v>17</v>
      </c>
      <c r="D27" s="2">
        <v>2</v>
      </c>
      <c r="E27" s="2" t="s">
        <v>21</v>
      </c>
      <c r="F27" s="2" t="s">
        <v>49</v>
      </c>
      <c r="G27" s="2" t="s">
        <v>28</v>
      </c>
      <c r="H27" s="7" t="s">
        <v>52</v>
      </c>
      <c r="I27">
        <v>1</v>
      </c>
      <c r="J27">
        <v>0</v>
      </c>
      <c r="K27">
        <v>-2</v>
      </c>
      <c r="L27">
        <v>-2</v>
      </c>
      <c r="M27">
        <v>2</v>
      </c>
      <c r="N27">
        <v>-1</v>
      </c>
      <c r="O27">
        <v>-1</v>
      </c>
      <c r="P27">
        <v>0</v>
      </c>
      <c r="Q27">
        <v>-1</v>
      </c>
    </row>
    <row r="28" spans="1:17" ht="12.75">
      <c r="A28">
        <f t="shared" si="0"/>
        <v>27</v>
      </c>
      <c r="B28" s="1" t="s">
        <v>15</v>
      </c>
      <c r="C28" s="2" t="s">
        <v>16</v>
      </c>
      <c r="D28" s="2">
        <v>1</v>
      </c>
      <c r="E28" s="2" t="s">
        <v>22</v>
      </c>
      <c r="F28" s="2" t="s">
        <v>41</v>
      </c>
      <c r="G28" s="2" t="s">
        <v>14</v>
      </c>
      <c r="H28" s="7" t="s">
        <v>53</v>
      </c>
      <c r="I28">
        <v>0</v>
      </c>
      <c r="J28">
        <v>0</v>
      </c>
      <c r="K28">
        <v>-2</v>
      </c>
      <c r="L28">
        <v>-1</v>
      </c>
      <c r="M28">
        <v>2</v>
      </c>
      <c r="N28">
        <v>-1</v>
      </c>
      <c r="O28">
        <v>1</v>
      </c>
      <c r="P28">
        <v>0</v>
      </c>
      <c r="Q28">
        <v>-2</v>
      </c>
    </row>
    <row r="29" spans="1:17" ht="12.75">
      <c r="A29">
        <f t="shared" si="0"/>
        <v>28</v>
      </c>
      <c r="B29" s="1" t="s">
        <v>14</v>
      </c>
      <c r="C29" s="2" t="s">
        <v>16</v>
      </c>
      <c r="D29" s="2">
        <v>2</v>
      </c>
      <c r="E29" s="2" t="s">
        <v>20</v>
      </c>
      <c r="F29" s="2" t="s">
        <v>29</v>
      </c>
      <c r="G29" s="2" t="s">
        <v>28</v>
      </c>
      <c r="H29" s="7" t="s">
        <v>54</v>
      </c>
      <c r="I29">
        <v>-1</v>
      </c>
      <c r="J29">
        <v>2</v>
      </c>
      <c r="K29">
        <v>-2</v>
      </c>
      <c r="L29">
        <v>0</v>
      </c>
      <c r="M29">
        <v>2</v>
      </c>
      <c r="N29">
        <v>-2</v>
      </c>
      <c r="O29">
        <v>0</v>
      </c>
      <c r="P29">
        <v>2</v>
      </c>
      <c r="Q29">
        <v>-2</v>
      </c>
    </row>
    <row r="30" spans="1:17" ht="12.75">
      <c r="A30">
        <f t="shared" si="0"/>
        <v>29</v>
      </c>
      <c r="B30" s="1" t="s">
        <v>15</v>
      </c>
      <c r="C30" s="2" t="s">
        <v>16</v>
      </c>
      <c r="D30" s="2">
        <v>3</v>
      </c>
      <c r="E30" s="2" t="s">
        <v>22</v>
      </c>
      <c r="F30" s="2" t="s">
        <v>30</v>
      </c>
      <c r="G30" s="2" t="s">
        <v>15</v>
      </c>
      <c r="H30" s="7" t="s">
        <v>55</v>
      </c>
      <c r="I30">
        <v>-1</v>
      </c>
      <c r="J30">
        <v>2</v>
      </c>
      <c r="K30">
        <v>1</v>
      </c>
      <c r="L30">
        <v>-2</v>
      </c>
      <c r="M30">
        <v>2</v>
      </c>
      <c r="N30">
        <v>-2</v>
      </c>
      <c r="O30">
        <v>0</v>
      </c>
      <c r="P30">
        <v>1</v>
      </c>
      <c r="Q30">
        <v>-1</v>
      </c>
    </row>
    <row r="31" spans="1:17" ht="12.75">
      <c r="A31">
        <f t="shared" si="0"/>
        <v>30</v>
      </c>
      <c r="B31" s="1" t="s">
        <v>15</v>
      </c>
      <c r="C31" s="2" t="s">
        <v>16</v>
      </c>
      <c r="D31" s="2">
        <v>3</v>
      </c>
      <c r="E31" s="2" t="s">
        <v>21</v>
      </c>
      <c r="F31" s="2" t="s">
        <v>49</v>
      </c>
      <c r="G31" s="2" t="s">
        <v>28</v>
      </c>
      <c r="H31" s="7" t="s">
        <v>56</v>
      </c>
      <c r="I31">
        <v>-1</v>
      </c>
      <c r="J31">
        <v>2</v>
      </c>
      <c r="K31">
        <v>-2</v>
      </c>
      <c r="L31">
        <v>0</v>
      </c>
      <c r="M31">
        <v>2</v>
      </c>
      <c r="N31">
        <v>-2</v>
      </c>
      <c r="O31">
        <v>-1</v>
      </c>
      <c r="P31">
        <v>1</v>
      </c>
      <c r="Q31">
        <v>-1</v>
      </c>
    </row>
    <row r="32" spans="1:17" ht="12.75">
      <c r="A32">
        <f t="shared" si="0"/>
        <v>31</v>
      </c>
      <c r="B32" s="1" t="s">
        <v>15</v>
      </c>
      <c r="C32" s="2" t="s">
        <v>16</v>
      </c>
      <c r="D32" s="2">
        <v>1</v>
      </c>
      <c r="E32" s="2" t="s">
        <v>20</v>
      </c>
      <c r="F32" s="2" t="s">
        <v>41</v>
      </c>
      <c r="G32" s="2" t="s">
        <v>14</v>
      </c>
      <c r="H32" s="7" t="s">
        <v>57</v>
      </c>
      <c r="I32">
        <v>0</v>
      </c>
      <c r="J32">
        <v>-1</v>
      </c>
      <c r="K32">
        <v>1</v>
      </c>
      <c r="L32">
        <v>-2</v>
      </c>
      <c r="M32">
        <v>2</v>
      </c>
      <c r="N32">
        <v>-1</v>
      </c>
      <c r="O32">
        <v>0</v>
      </c>
      <c r="P32">
        <v>0</v>
      </c>
      <c r="Q32">
        <v>1</v>
      </c>
    </row>
    <row r="33" spans="1:17" ht="12.75">
      <c r="A33">
        <f>A32+1</f>
        <v>32</v>
      </c>
      <c r="B33" s="1" t="s">
        <v>15</v>
      </c>
      <c r="C33" s="2" t="s">
        <v>16</v>
      </c>
      <c r="D33" s="2">
        <v>1</v>
      </c>
      <c r="E33" s="2" t="s">
        <v>22</v>
      </c>
      <c r="F33" s="2" t="s">
        <v>30</v>
      </c>
      <c r="G33" s="2" t="s">
        <v>15</v>
      </c>
      <c r="H33" s="7" t="s">
        <v>58</v>
      </c>
      <c r="I33">
        <v>-1</v>
      </c>
      <c r="J33">
        <v>1</v>
      </c>
      <c r="K33">
        <v>0</v>
      </c>
      <c r="L33">
        <v>-2</v>
      </c>
      <c r="M33">
        <v>2</v>
      </c>
      <c r="N33">
        <v>-2</v>
      </c>
      <c r="O33">
        <v>-1</v>
      </c>
      <c r="P33">
        <v>0</v>
      </c>
      <c r="Q33">
        <v>-2</v>
      </c>
    </row>
    <row r="34" spans="1:17" ht="12.75">
      <c r="A34">
        <f t="shared" si="0"/>
        <v>33</v>
      </c>
      <c r="B34" s="1" t="s">
        <v>15</v>
      </c>
      <c r="C34" s="2" t="s">
        <v>16</v>
      </c>
      <c r="D34" s="2">
        <v>3</v>
      </c>
      <c r="E34" s="2" t="s">
        <v>21</v>
      </c>
      <c r="F34" s="2" t="s">
        <v>59</v>
      </c>
      <c r="G34" s="2" t="s">
        <v>28</v>
      </c>
      <c r="H34" s="7" t="s">
        <v>60</v>
      </c>
      <c r="I34">
        <v>0</v>
      </c>
      <c r="J34">
        <v>0</v>
      </c>
      <c r="K34">
        <v>-2</v>
      </c>
      <c r="L34">
        <v>0</v>
      </c>
      <c r="M34">
        <v>-2</v>
      </c>
      <c r="N34">
        <v>0</v>
      </c>
      <c r="O34">
        <v>1</v>
      </c>
      <c r="P34">
        <v>0</v>
      </c>
      <c r="Q34">
        <v>-2</v>
      </c>
    </row>
    <row r="35" spans="1:17" ht="12.75">
      <c r="A35">
        <f t="shared" si="0"/>
        <v>34</v>
      </c>
      <c r="B35" s="1" t="s">
        <v>15</v>
      </c>
      <c r="C35" s="2" t="s">
        <v>16</v>
      </c>
      <c r="D35" s="2">
        <v>2</v>
      </c>
      <c r="E35" s="2" t="s">
        <v>23</v>
      </c>
      <c r="F35" s="2" t="s">
        <v>30</v>
      </c>
      <c r="G35" s="2" t="s">
        <v>15</v>
      </c>
      <c r="H35" s="7" t="s">
        <v>61</v>
      </c>
      <c r="I35">
        <v>0</v>
      </c>
      <c r="J35">
        <v>-1</v>
      </c>
      <c r="K35">
        <v>1</v>
      </c>
      <c r="L35">
        <v>1</v>
      </c>
      <c r="M35">
        <v>2</v>
      </c>
      <c r="N35">
        <v>-2</v>
      </c>
      <c r="O35">
        <v>1</v>
      </c>
      <c r="P35">
        <v>0</v>
      </c>
      <c r="Q35">
        <v>-2</v>
      </c>
    </row>
    <row r="36" spans="1:17" ht="12.75">
      <c r="A36">
        <f t="shared" si="0"/>
        <v>35</v>
      </c>
      <c r="B36" s="1" t="s">
        <v>15</v>
      </c>
      <c r="C36" s="2" t="s">
        <v>16</v>
      </c>
      <c r="D36" s="2">
        <v>1</v>
      </c>
      <c r="E36" s="2" t="s">
        <v>22</v>
      </c>
      <c r="F36" s="2" t="s">
        <v>30</v>
      </c>
      <c r="G36" s="2" t="s">
        <v>15</v>
      </c>
      <c r="H36" s="7" t="s">
        <v>62</v>
      </c>
      <c r="I36">
        <v>-1</v>
      </c>
      <c r="J36">
        <v>-1</v>
      </c>
      <c r="K36">
        <v>-1</v>
      </c>
      <c r="L36">
        <v>-1</v>
      </c>
      <c r="M36">
        <v>2</v>
      </c>
      <c r="N36">
        <v>-2</v>
      </c>
      <c r="O36">
        <v>0</v>
      </c>
      <c r="P36">
        <v>1</v>
      </c>
      <c r="Q36">
        <v>0</v>
      </c>
    </row>
    <row r="37" spans="1:17" ht="12.75">
      <c r="A37">
        <f t="shared" si="0"/>
        <v>36</v>
      </c>
      <c r="B37" s="1" t="s">
        <v>14</v>
      </c>
      <c r="C37" s="2" t="s">
        <v>16</v>
      </c>
      <c r="D37" s="2">
        <v>1</v>
      </c>
      <c r="E37" s="2" t="s">
        <v>22</v>
      </c>
      <c r="F37" s="2" t="s">
        <v>41</v>
      </c>
      <c r="G37" s="2" t="s">
        <v>28</v>
      </c>
      <c r="H37" s="7" t="s">
        <v>63</v>
      </c>
      <c r="I37">
        <v>-1</v>
      </c>
      <c r="J37">
        <v>2</v>
      </c>
      <c r="K37">
        <v>1</v>
      </c>
      <c r="L37">
        <v>0</v>
      </c>
      <c r="M37">
        <v>2</v>
      </c>
      <c r="N37">
        <v>-2</v>
      </c>
      <c r="O37">
        <v>-1</v>
      </c>
      <c r="P37">
        <v>1</v>
      </c>
      <c r="Q37">
        <v>-2</v>
      </c>
    </row>
    <row r="38" spans="1:17" ht="12.75">
      <c r="A38">
        <f t="shared" si="0"/>
        <v>37</v>
      </c>
      <c r="B38" s="1" t="s">
        <v>15</v>
      </c>
      <c r="C38" s="2" t="s">
        <v>17</v>
      </c>
      <c r="D38" s="2">
        <v>4</v>
      </c>
      <c r="E38" s="2" t="s">
        <v>22</v>
      </c>
      <c r="F38" s="2" t="s">
        <v>30</v>
      </c>
      <c r="G38" s="2" t="s">
        <v>15</v>
      </c>
      <c r="H38" s="7" t="s">
        <v>64</v>
      </c>
      <c r="I38">
        <v>-1</v>
      </c>
      <c r="J38">
        <v>1</v>
      </c>
      <c r="K38">
        <v>-1</v>
      </c>
      <c r="L38">
        <v>0</v>
      </c>
      <c r="M38">
        <v>2</v>
      </c>
      <c r="N38">
        <v>-1</v>
      </c>
      <c r="O38">
        <v>-2</v>
      </c>
      <c r="P38">
        <v>1</v>
      </c>
      <c r="Q38">
        <v>0</v>
      </c>
    </row>
    <row r="39" spans="1:17" ht="12.75">
      <c r="A39">
        <f t="shared" si="0"/>
        <v>38</v>
      </c>
      <c r="B39" s="1" t="s">
        <v>15</v>
      </c>
      <c r="C39" s="2" t="s">
        <v>17</v>
      </c>
      <c r="D39" s="2">
        <v>3</v>
      </c>
      <c r="E39" s="2" t="s">
        <v>22</v>
      </c>
      <c r="F39" s="2" t="s">
        <v>41</v>
      </c>
      <c r="G39" s="2" t="s">
        <v>28</v>
      </c>
      <c r="H39" s="7" t="s">
        <v>65</v>
      </c>
      <c r="I39">
        <v>-2</v>
      </c>
      <c r="J39">
        <v>0</v>
      </c>
      <c r="K39">
        <v>-1</v>
      </c>
      <c r="L39">
        <v>1</v>
      </c>
      <c r="M39">
        <v>2</v>
      </c>
      <c r="N39">
        <v>-2</v>
      </c>
      <c r="O39">
        <v>1</v>
      </c>
      <c r="P39">
        <v>0</v>
      </c>
      <c r="Q39">
        <v>-1</v>
      </c>
    </row>
    <row r="40" spans="1:17" ht="12.75">
      <c r="A40">
        <f t="shared" si="0"/>
        <v>39</v>
      </c>
      <c r="B40" s="1" t="s">
        <v>15</v>
      </c>
      <c r="C40" s="2" t="s">
        <v>17</v>
      </c>
      <c r="D40" s="2">
        <v>3</v>
      </c>
      <c r="E40" s="2" t="s">
        <v>22</v>
      </c>
      <c r="F40" s="2" t="s">
        <v>29</v>
      </c>
      <c r="G40" s="2" t="s">
        <v>14</v>
      </c>
      <c r="H40" s="7" t="s">
        <v>48</v>
      </c>
      <c r="I40">
        <v>-2</v>
      </c>
      <c r="J40">
        <v>2</v>
      </c>
      <c r="K40">
        <v>1</v>
      </c>
      <c r="L40">
        <v>2</v>
      </c>
      <c r="M40">
        <v>2</v>
      </c>
      <c r="N40">
        <v>-2</v>
      </c>
      <c r="O40">
        <v>-2</v>
      </c>
      <c r="P40">
        <v>0</v>
      </c>
      <c r="Q40">
        <v>0</v>
      </c>
    </row>
    <row r="41" spans="1:17" ht="12.75">
      <c r="A41">
        <f t="shared" si="0"/>
        <v>40</v>
      </c>
      <c r="B41" s="1" t="s">
        <v>15</v>
      </c>
      <c r="C41" s="2" t="s">
        <v>17</v>
      </c>
      <c r="D41" s="2">
        <v>2</v>
      </c>
      <c r="E41" s="2" t="s">
        <v>20</v>
      </c>
      <c r="F41" s="2" t="s">
        <v>41</v>
      </c>
      <c r="G41" s="2" t="s">
        <v>14</v>
      </c>
      <c r="H41" s="7" t="s">
        <v>66</v>
      </c>
      <c r="I41">
        <v>-1</v>
      </c>
      <c r="J41">
        <v>-2</v>
      </c>
      <c r="K41">
        <v>0</v>
      </c>
      <c r="L41">
        <v>-1</v>
      </c>
      <c r="M41">
        <v>2</v>
      </c>
      <c r="N41">
        <v>-2</v>
      </c>
      <c r="O41">
        <v>-2</v>
      </c>
      <c r="P41">
        <v>0</v>
      </c>
      <c r="Q41">
        <v>-1</v>
      </c>
    </row>
    <row r="42" spans="1:17" ht="12.75">
      <c r="A42">
        <f t="shared" si="0"/>
        <v>41</v>
      </c>
      <c r="B42" s="1" t="s">
        <v>14</v>
      </c>
      <c r="C42" s="2" t="s">
        <v>17</v>
      </c>
      <c r="D42" s="2">
        <v>3</v>
      </c>
      <c r="E42" s="2" t="s">
        <v>20</v>
      </c>
      <c r="F42" s="2" t="s">
        <v>30</v>
      </c>
      <c r="G42" s="2" t="s">
        <v>15</v>
      </c>
      <c r="H42" s="7" t="s">
        <v>67</v>
      </c>
      <c r="I42">
        <v>-1</v>
      </c>
      <c r="J42">
        <v>1</v>
      </c>
      <c r="K42">
        <v>0</v>
      </c>
      <c r="L42">
        <v>-1</v>
      </c>
      <c r="M42">
        <v>2</v>
      </c>
      <c r="N42">
        <v>-1</v>
      </c>
      <c r="O42">
        <v>0</v>
      </c>
      <c r="P42">
        <v>1</v>
      </c>
      <c r="Q42">
        <v>-2</v>
      </c>
    </row>
    <row r="43" spans="1:17" ht="12.75">
      <c r="A43">
        <f t="shared" si="0"/>
        <v>42</v>
      </c>
      <c r="B43" s="1" t="s">
        <v>15</v>
      </c>
      <c r="C43" s="2" t="s">
        <v>17</v>
      </c>
      <c r="D43" s="2">
        <v>1</v>
      </c>
      <c r="E43" s="2" t="s">
        <v>22</v>
      </c>
      <c r="F43" s="2" t="s">
        <v>25</v>
      </c>
      <c r="G43" s="2" t="s">
        <v>25</v>
      </c>
      <c r="H43" s="7" t="s">
        <v>68</v>
      </c>
      <c r="I43">
        <v>0</v>
      </c>
      <c r="J43">
        <v>1</v>
      </c>
      <c r="K43">
        <v>2</v>
      </c>
      <c r="L43">
        <v>0</v>
      </c>
      <c r="M43">
        <v>1</v>
      </c>
      <c r="N43">
        <v>-1</v>
      </c>
      <c r="O43">
        <v>-2</v>
      </c>
      <c r="P43">
        <v>0</v>
      </c>
      <c r="Q43">
        <v>-2</v>
      </c>
    </row>
    <row r="44" spans="1:17" ht="12.75">
      <c r="A44">
        <f t="shared" si="0"/>
        <v>43</v>
      </c>
      <c r="B44" s="1" t="s">
        <v>15</v>
      </c>
      <c r="C44" s="2" t="s">
        <v>17</v>
      </c>
      <c r="D44" s="2">
        <v>2</v>
      </c>
      <c r="E44" s="2" t="s">
        <v>21</v>
      </c>
      <c r="F44" s="2" t="s">
        <v>49</v>
      </c>
      <c r="G44" s="2" t="s">
        <v>28</v>
      </c>
      <c r="H44" s="7" t="s">
        <v>69</v>
      </c>
      <c r="I44">
        <v>0</v>
      </c>
      <c r="J44">
        <v>1</v>
      </c>
      <c r="K44">
        <v>0</v>
      </c>
      <c r="L44">
        <v>1</v>
      </c>
      <c r="M44">
        <v>2</v>
      </c>
      <c r="N44">
        <v>-1</v>
      </c>
      <c r="O44">
        <v>-1</v>
      </c>
      <c r="P44">
        <v>1</v>
      </c>
      <c r="Q44">
        <v>-1</v>
      </c>
    </row>
    <row r="45" spans="1:17" ht="12.75">
      <c r="A45">
        <f t="shared" si="0"/>
        <v>44</v>
      </c>
      <c r="B45" s="1" t="s">
        <v>15</v>
      </c>
      <c r="C45" s="2" t="s">
        <v>17</v>
      </c>
      <c r="D45" s="2">
        <v>2</v>
      </c>
      <c r="E45" s="2" t="s">
        <v>25</v>
      </c>
      <c r="F45" s="2" t="s">
        <v>41</v>
      </c>
      <c r="G45" s="2" t="s">
        <v>28</v>
      </c>
      <c r="H45" s="7" t="s">
        <v>70</v>
      </c>
      <c r="I45">
        <v>0</v>
      </c>
      <c r="J45">
        <v>1</v>
      </c>
      <c r="K45">
        <v>-1</v>
      </c>
      <c r="L45">
        <v>0</v>
      </c>
      <c r="M45">
        <v>2</v>
      </c>
      <c r="N45">
        <v>-1</v>
      </c>
      <c r="O45">
        <v>-1</v>
      </c>
      <c r="P45">
        <v>0</v>
      </c>
      <c r="Q45">
        <v>-1</v>
      </c>
    </row>
    <row r="46" spans="1:17" ht="12.75">
      <c r="A46">
        <f t="shared" si="0"/>
        <v>45</v>
      </c>
      <c r="B46" s="1" t="s">
        <v>14</v>
      </c>
      <c r="C46" s="2" t="s">
        <v>17</v>
      </c>
      <c r="D46" s="2">
        <v>0</v>
      </c>
      <c r="E46" s="2" t="s">
        <v>25</v>
      </c>
      <c r="F46" s="2" t="s">
        <v>25</v>
      </c>
      <c r="G46" s="2" t="s">
        <v>25</v>
      </c>
      <c r="H46" s="7" t="s">
        <v>68</v>
      </c>
      <c r="I46">
        <v>-1</v>
      </c>
      <c r="J46">
        <v>-2</v>
      </c>
      <c r="K46">
        <v>-1</v>
      </c>
      <c r="L46">
        <v>2</v>
      </c>
      <c r="M46">
        <v>0</v>
      </c>
      <c r="N46">
        <v>-1</v>
      </c>
      <c r="O46">
        <v>1</v>
      </c>
      <c r="P46">
        <v>-1</v>
      </c>
      <c r="Q46">
        <v>-1</v>
      </c>
    </row>
    <row r="47" spans="1:17" ht="12.75">
      <c r="A47">
        <f t="shared" si="0"/>
        <v>46</v>
      </c>
      <c r="B47" s="1" t="s">
        <v>15</v>
      </c>
      <c r="C47" s="2" t="s">
        <v>17</v>
      </c>
      <c r="D47" s="2">
        <v>4</v>
      </c>
      <c r="E47" s="2" t="s">
        <v>22</v>
      </c>
      <c r="F47" s="2" t="s">
        <v>30</v>
      </c>
      <c r="G47" s="2" t="s">
        <v>25</v>
      </c>
      <c r="H47" s="7" t="s">
        <v>71</v>
      </c>
      <c r="I47">
        <v>1</v>
      </c>
      <c r="J47">
        <v>-1</v>
      </c>
      <c r="K47">
        <v>1</v>
      </c>
      <c r="L47">
        <v>-1</v>
      </c>
      <c r="M47">
        <v>1</v>
      </c>
      <c r="N47">
        <v>-1</v>
      </c>
      <c r="O47">
        <v>1</v>
      </c>
      <c r="P47">
        <v>-1</v>
      </c>
      <c r="Q47">
        <v>-1</v>
      </c>
    </row>
    <row r="48" spans="1:17" ht="12.75">
      <c r="A48">
        <f t="shared" si="0"/>
        <v>47</v>
      </c>
      <c r="B48" s="1" t="s">
        <v>15</v>
      </c>
      <c r="C48" s="2" t="s">
        <v>17</v>
      </c>
      <c r="D48" s="2">
        <v>2</v>
      </c>
      <c r="E48" s="2" t="s">
        <v>20</v>
      </c>
      <c r="F48" s="2" t="s">
        <v>29</v>
      </c>
      <c r="G48" s="2" t="s">
        <v>14</v>
      </c>
      <c r="H48" s="7" t="s">
        <v>72</v>
      </c>
      <c r="I48">
        <v>-1</v>
      </c>
      <c r="J48">
        <v>-1</v>
      </c>
      <c r="K48">
        <v>-2</v>
      </c>
      <c r="L48">
        <v>1</v>
      </c>
      <c r="M48">
        <v>2</v>
      </c>
      <c r="N48">
        <v>-1</v>
      </c>
      <c r="O48">
        <v>0</v>
      </c>
      <c r="P48">
        <v>1</v>
      </c>
      <c r="Q48">
        <v>-2</v>
      </c>
    </row>
    <row r="49" spans="1:17" ht="12.75">
      <c r="A49">
        <v>48</v>
      </c>
      <c r="B49" s="1" t="s">
        <v>13</v>
      </c>
      <c r="C49" s="2" t="s">
        <v>17</v>
      </c>
      <c r="D49" s="2">
        <v>4</v>
      </c>
      <c r="E49" s="2" t="s">
        <v>21</v>
      </c>
      <c r="F49" s="2" t="s">
        <v>30</v>
      </c>
      <c r="G49" s="2" t="s">
        <v>28</v>
      </c>
      <c r="H49" s="7" t="s">
        <v>89</v>
      </c>
      <c r="I49">
        <v>2</v>
      </c>
      <c r="J49">
        <v>-2</v>
      </c>
      <c r="K49">
        <v>0</v>
      </c>
      <c r="L49">
        <v>-2</v>
      </c>
      <c r="M49">
        <v>2</v>
      </c>
      <c r="N49">
        <v>-1</v>
      </c>
      <c r="O49">
        <v>2</v>
      </c>
      <c r="P49">
        <v>0</v>
      </c>
      <c r="Q49">
        <v>-1</v>
      </c>
    </row>
    <row r="50" spans="8:17" ht="12.75">
      <c r="H50" s="7" t="s">
        <v>73</v>
      </c>
      <c r="I50">
        <f aca="true" t="shared" si="1" ref="I50:Q50">AVERAGE(I2:I49)</f>
        <v>-0.25</v>
      </c>
      <c r="J50">
        <f t="shared" si="1"/>
        <v>0.4791666666666667</v>
      </c>
      <c r="K50">
        <f t="shared" si="1"/>
        <v>-0.7708333333333334</v>
      </c>
      <c r="L50">
        <f t="shared" si="1"/>
        <v>-0.6875</v>
      </c>
      <c r="M50">
        <f t="shared" si="1"/>
        <v>1.75</v>
      </c>
      <c r="N50">
        <f t="shared" si="1"/>
        <v>-1.0416666666666667</v>
      </c>
      <c r="O50">
        <f t="shared" si="1"/>
        <v>-0.16666666666666666</v>
      </c>
      <c r="P50">
        <f t="shared" si="1"/>
        <v>0.3333333333333333</v>
      </c>
      <c r="Q50">
        <f t="shared" si="1"/>
        <v>-1.0625</v>
      </c>
    </row>
    <row r="51" spans="8:17" ht="12.75">
      <c r="H51" s="7" t="s">
        <v>75</v>
      </c>
      <c r="I51">
        <f aca="true" t="shared" si="2" ref="I51:Q51">STDEVP(I2:I49)</f>
        <v>0.924211375534118</v>
      </c>
      <c r="J51">
        <f t="shared" si="2"/>
        <v>1.3227115982791646</v>
      </c>
      <c r="K51">
        <f t="shared" si="2"/>
        <v>1.17685285354155</v>
      </c>
      <c r="L51">
        <f t="shared" si="2"/>
        <v>1.1753767126613777</v>
      </c>
      <c r="M51">
        <f t="shared" si="2"/>
        <v>0.8539125638299665</v>
      </c>
      <c r="N51">
        <f t="shared" si="2"/>
        <v>0.9344858955002417</v>
      </c>
      <c r="O51">
        <f t="shared" si="2"/>
        <v>1.1606990230986767</v>
      </c>
      <c r="P51">
        <f t="shared" si="2"/>
        <v>0.6236095644623235</v>
      </c>
      <c r="Q51">
        <f t="shared" si="2"/>
        <v>1.0288798520721456</v>
      </c>
    </row>
    <row r="52" spans="8:17" ht="12.75">
      <c r="H52" s="7" t="s">
        <v>74</v>
      </c>
      <c r="I52">
        <f>DEVSQ(I2:I48)</f>
        <v>35.82978723404255</v>
      </c>
      <c r="J52">
        <f aca="true" t="shared" si="3" ref="J52:Q52">DEVSQ(J2:J48)</f>
        <v>77.70212765957442</v>
      </c>
      <c r="K52">
        <f t="shared" si="3"/>
        <v>65.8723404255319</v>
      </c>
      <c r="L52">
        <f t="shared" si="3"/>
        <v>64.55319148936171</v>
      </c>
      <c r="M52">
        <f t="shared" si="3"/>
        <v>34.936170212765944</v>
      </c>
      <c r="N52">
        <f t="shared" si="3"/>
        <v>41.914893617021235</v>
      </c>
      <c r="O52">
        <f t="shared" si="3"/>
        <v>59.87234042553189</v>
      </c>
      <c r="P52">
        <f t="shared" si="3"/>
        <v>18.553191489361698</v>
      </c>
      <c r="Q52">
        <f t="shared" si="3"/>
        <v>50.8085106382979</v>
      </c>
    </row>
    <row r="54" spans="2:8" s="13" customFormat="1" ht="12.75">
      <c r="B54" s="10"/>
      <c r="C54" s="11"/>
      <c r="D54" s="14"/>
      <c r="E54" s="15"/>
      <c r="F54" s="15"/>
      <c r="G54" s="15"/>
      <c r="H54" s="12"/>
    </row>
    <row r="55" spans="2:7" ht="12.75">
      <c r="B55" s="27" t="s">
        <v>90</v>
      </c>
      <c r="D55" s="16"/>
      <c r="E55" s="8"/>
      <c r="F55" s="8"/>
      <c r="G55" s="9"/>
    </row>
    <row r="56" spans="4:7" ht="12.75">
      <c r="D56" s="16"/>
      <c r="E56" s="8"/>
      <c r="F56" s="8"/>
      <c r="G56" s="9"/>
    </row>
    <row r="57" spans="4:7" ht="12.75">
      <c r="D57" s="16"/>
      <c r="E57" s="8"/>
      <c r="F57" s="8"/>
      <c r="G57" s="9"/>
    </row>
    <row r="58" spans="2:8" ht="12.75">
      <c r="B58" s="30" t="s">
        <v>91</v>
      </c>
      <c r="C58" s="31"/>
      <c r="D58" s="31"/>
      <c r="E58" s="32"/>
      <c r="F58" s="32"/>
      <c r="G58" s="33"/>
      <c r="H58" s="34"/>
    </row>
    <row r="59" spans="2:8" ht="12.75">
      <c r="B59" s="28" t="s">
        <v>92</v>
      </c>
      <c r="C59" s="16"/>
      <c r="D59" s="16"/>
      <c r="E59" s="8"/>
      <c r="F59" s="8"/>
      <c r="G59" s="9"/>
      <c r="H59" s="29"/>
    </row>
    <row r="60" spans="2:8" ht="12.75">
      <c r="B60" s="28" t="s">
        <v>93</v>
      </c>
      <c r="C60" s="16"/>
      <c r="D60" s="16"/>
      <c r="E60" s="8"/>
      <c r="F60" s="8"/>
      <c r="G60" s="9"/>
      <c r="H60" s="29"/>
    </row>
    <row r="61" spans="2:8" ht="12.75">
      <c r="B61" s="28" t="s">
        <v>94</v>
      </c>
      <c r="C61" s="16"/>
      <c r="D61" s="16"/>
      <c r="E61" s="8"/>
      <c r="F61" s="8"/>
      <c r="G61" s="9"/>
      <c r="H61" s="29"/>
    </row>
    <row r="62" spans="2:8" ht="12.75">
      <c r="B62" s="28" t="s">
        <v>95</v>
      </c>
      <c r="C62" s="16"/>
      <c r="D62" s="16"/>
      <c r="E62" s="16"/>
      <c r="F62" s="17"/>
      <c r="G62" s="17"/>
      <c r="H62" s="29"/>
    </row>
    <row r="63" spans="2:8" ht="13.5" thickBot="1">
      <c r="B63" s="35" t="s">
        <v>96</v>
      </c>
      <c r="C63" s="36"/>
      <c r="D63" s="36"/>
      <c r="E63" s="36"/>
      <c r="F63" s="37"/>
      <c r="G63" s="37"/>
      <c r="H63" s="3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W30" sqref="W30"/>
    </sheetView>
  </sheetViews>
  <sheetFormatPr defaultColWidth="11.421875" defaultRowHeight="12.75"/>
  <cols>
    <col min="1" max="1" width="7.28125" style="0" bestFit="1" customWidth="1"/>
    <col min="2" max="2" width="3.57421875" style="0" bestFit="1" customWidth="1"/>
    <col min="3" max="4" width="8.00390625" style="0" bestFit="1" customWidth="1"/>
    <col min="5" max="5" width="5.57421875" style="0" bestFit="1" customWidth="1"/>
    <col min="6" max="6" width="9.57421875" style="0" bestFit="1" customWidth="1"/>
    <col min="7" max="7" width="27.00390625" style="0" bestFit="1" customWidth="1"/>
    <col min="8" max="16" width="5.140625" style="18" bestFit="1" customWidth="1"/>
  </cols>
  <sheetData>
    <row r="1" spans="1:16" ht="22.5">
      <c r="A1" s="4" t="s">
        <v>1</v>
      </c>
      <c r="B1" s="5" t="s">
        <v>2</v>
      </c>
      <c r="C1" s="5" t="s">
        <v>19</v>
      </c>
      <c r="D1" s="5" t="s">
        <v>18</v>
      </c>
      <c r="E1" s="3" t="s">
        <v>3</v>
      </c>
      <c r="F1" s="3" t="s">
        <v>26</v>
      </c>
      <c r="G1" s="6" t="s">
        <v>31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</row>
    <row r="2" spans="1:16" ht="12.75">
      <c r="A2" s="1" t="s">
        <v>15</v>
      </c>
      <c r="B2" s="2" t="s">
        <v>16</v>
      </c>
      <c r="C2" s="2">
        <v>1</v>
      </c>
      <c r="D2" s="2" t="s">
        <v>22</v>
      </c>
      <c r="E2" s="2" t="s">
        <v>41</v>
      </c>
      <c r="F2" s="2" t="s">
        <v>14</v>
      </c>
      <c r="G2" s="7" t="s">
        <v>53</v>
      </c>
      <c r="H2" s="18">
        <v>0</v>
      </c>
      <c r="I2" s="18">
        <v>0</v>
      </c>
      <c r="J2" s="18">
        <v>-2</v>
      </c>
      <c r="K2" s="18">
        <v>-1</v>
      </c>
      <c r="L2" s="18">
        <v>2</v>
      </c>
      <c r="M2" s="18">
        <v>-1</v>
      </c>
      <c r="N2" s="18">
        <v>1</v>
      </c>
      <c r="O2" s="18">
        <v>0</v>
      </c>
      <c r="P2" s="18">
        <v>-2</v>
      </c>
    </row>
    <row r="3" spans="1:16" ht="12.75">
      <c r="A3" s="1" t="s">
        <v>15</v>
      </c>
      <c r="B3" s="2" t="s">
        <v>17</v>
      </c>
      <c r="C3" s="2">
        <v>3</v>
      </c>
      <c r="D3" s="2" t="s">
        <v>22</v>
      </c>
      <c r="E3" s="2" t="s">
        <v>41</v>
      </c>
      <c r="F3" s="2" t="s">
        <v>28</v>
      </c>
      <c r="G3" s="7" t="s">
        <v>65</v>
      </c>
      <c r="H3" s="18">
        <v>-2</v>
      </c>
      <c r="I3" s="18">
        <v>0</v>
      </c>
      <c r="J3" s="18">
        <v>-1</v>
      </c>
      <c r="K3" s="18">
        <v>1</v>
      </c>
      <c r="L3" s="18">
        <v>2</v>
      </c>
      <c r="M3" s="18">
        <v>-2</v>
      </c>
      <c r="N3" s="18">
        <v>1</v>
      </c>
      <c r="O3" s="18">
        <v>0</v>
      </c>
      <c r="P3" s="18">
        <v>-1</v>
      </c>
    </row>
    <row r="4" spans="1:16" ht="12.75">
      <c r="A4" s="1" t="s">
        <v>15</v>
      </c>
      <c r="B4" s="2" t="s">
        <v>17</v>
      </c>
      <c r="C4" s="2">
        <v>2</v>
      </c>
      <c r="D4" s="2" t="s">
        <v>20</v>
      </c>
      <c r="E4" s="2" t="s">
        <v>41</v>
      </c>
      <c r="F4" s="2" t="s">
        <v>14</v>
      </c>
      <c r="G4" s="7" t="s">
        <v>66</v>
      </c>
      <c r="H4" s="18">
        <v>-1</v>
      </c>
      <c r="I4" s="18">
        <v>-2</v>
      </c>
      <c r="J4" s="18">
        <v>0</v>
      </c>
      <c r="K4" s="18">
        <v>-1</v>
      </c>
      <c r="L4" s="18">
        <v>2</v>
      </c>
      <c r="M4" s="18">
        <v>-2</v>
      </c>
      <c r="N4" s="18">
        <v>-2</v>
      </c>
      <c r="O4" s="18">
        <v>0</v>
      </c>
      <c r="P4" s="18">
        <v>-1</v>
      </c>
    </row>
    <row r="5" spans="1:16" ht="12.75">
      <c r="A5" s="1" t="s">
        <v>15</v>
      </c>
      <c r="B5" s="2" t="s">
        <v>17</v>
      </c>
      <c r="C5" s="2">
        <v>2</v>
      </c>
      <c r="D5" s="2" t="s">
        <v>25</v>
      </c>
      <c r="E5" s="2" t="s">
        <v>41</v>
      </c>
      <c r="F5" s="2" t="s">
        <v>28</v>
      </c>
      <c r="G5" s="7" t="s">
        <v>70</v>
      </c>
      <c r="H5" s="18">
        <v>0</v>
      </c>
      <c r="I5" s="18">
        <v>1</v>
      </c>
      <c r="J5" s="18">
        <v>-1</v>
      </c>
      <c r="K5" s="18">
        <v>0</v>
      </c>
      <c r="L5" s="18">
        <v>2</v>
      </c>
      <c r="M5" s="18">
        <v>-1</v>
      </c>
      <c r="N5" s="18">
        <v>-1</v>
      </c>
      <c r="O5" s="18">
        <v>0</v>
      </c>
      <c r="P5" s="18">
        <v>-1</v>
      </c>
    </row>
    <row r="6" spans="1:16" ht="12.75">
      <c r="A6" s="1" t="s">
        <v>15</v>
      </c>
      <c r="B6" s="2" t="s">
        <v>16</v>
      </c>
      <c r="C6" s="2">
        <v>1</v>
      </c>
      <c r="D6" s="2" t="s">
        <v>20</v>
      </c>
      <c r="E6" s="2" t="s">
        <v>41</v>
      </c>
      <c r="F6" s="2" t="s">
        <v>14</v>
      </c>
      <c r="G6" s="7" t="s">
        <v>57</v>
      </c>
      <c r="H6" s="18">
        <v>0</v>
      </c>
      <c r="I6" s="18">
        <v>-1</v>
      </c>
      <c r="J6" s="18">
        <v>1</v>
      </c>
      <c r="K6" s="18">
        <v>-2</v>
      </c>
      <c r="L6" s="18">
        <v>2</v>
      </c>
      <c r="M6" s="18">
        <v>-1</v>
      </c>
      <c r="N6" s="18">
        <v>0</v>
      </c>
      <c r="O6" s="18">
        <v>0</v>
      </c>
      <c r="P6" s="18">
        <v>1</v>
      </c>
    </row>
    <row r="7" spans="1:16" ht="12.75">
      <c r="A7" s="1" t="s">
        <v>15</v>
      </c>
      <c r="B7" s="2" t="s">
        <v>16</v>
      </c>
      <c r="C7" s="2">
        <v>1</v>
      </c>
      <c r="D7" s="2" t="s">
        <v>22</v>
      </c>
      <c r="E7" s="2" t="s">
        <v>30</v>
      </c>
      <c r="F7" s="2" t="s">
        <v>15</v>
      </c>
      <c r="G7" s="7" t="s">
        <v>58</v>
      </c>
      <c r="H7" s="18">
        <v>-1</v>
      </c>
      <c r="I7" s="18">
        <v>1</v>
      </c>
      <c r="J7" s="18">
        <v>0</v>
      </c>
      <c r="K7" s="18">
        <v>-2</v>
      </c>
      <c r="L7" s="18">
        <v>2</v>
      </c>
      <c r="M7" s="18">
        <v>-2</v>
      </c>
      <c r="N7" s="18">
        <v>-1</v>
      </c>
      <c r="O7" s="18">
        <v>0</v>
      </c>
      <c r="P7" s="18">
        <v>-2</v>
      </c>
    </row>
    <row r="8" spans="1:16" ht="12.75">
      <c r="A8" s="1" t="s">
        <v>15</v>
      </c>
      <c r="B8" s="2" t="s">
        <v>16</v>
      </c>
      <c r="C8" s="2">
        <v>2</v>
      </c>
      <c r="D8" s="2" t="s">
        <v>23</v>
      </c>
      <c r="E8" s="2" t="s">
        <v>30</v>
      </c>
      <c r="F8" s="2" t="s">
        <v>15</v>
      </c>
      <c r="G8" s="7" t="s">
        <v>61</v>
      </c>
      <c r="H8" s="18">
        <v>0</v>
      </c>
      <c r="I8" s="18">
        <v>-1</v>
      </c>
      <c r="J8" s="18">
        <v>1</v>
      </c>
      <c r="K8" s="18">
        <v>1</v>
      </c>
      <c r="L8" s="18">
        <v>2</v>
      </c>
      <c r="M8" s="18">
        <v>-2</v>
      </c>
      <c r="N8" s="18">
        <v>1</v>
      </c>
      <c r="O8" s="18">
        <v>0</v>
      </c>
      <c r="P8" s="18">
        <v>-2</v>
      </c>
    </row>
    <row r="9" spans="1:16" ht="12.75">
      <c r="A9" s="1" t="s">
        <v>15</v>
      </c>
      <c r="B9" s="2" t="s">
        <v>16</v>
      </c>
      <c r="C9" s="2">
        <v>3</v>
      </c>
      <c r="D9" s="2" t="s">
        <v>22</v>
      </c>
      <c r="E9" s="2" t="s">
        <v>30</v>
      </c>
      <c r="F9" s="2" t="s">
        <v>15</v>
      </c>
      <c r="G9" s="7" t="s">
        <v>55</v>
      </c>
      <c r="H9" s="18">
        <v>-1</v>
      </c>
      <c r="I9" s="18">
        <v>2</v>
      </c>
      <c r="J9" s="18">
        <v>1</v>
      </c>
      <c r="K9" s="18">
        <v>-2</v>
      </c>
      <c r="L9" s="18">
        <v>2</v>
      </c>
      <c r="M9" s="18">
        <v>-2</v>
      </c>
      <c r="N9" s="18">
        <v>0</v>
      </c>
      <c r="O9" s="18">
        <v>1</v>
      </c>
      <c r="P9" s="18">
        <v>-1</v>
      </c>
    </row>
    <row r="10" spans="1:16" ht="12.75">
      <c r="A10" s="1" t="s">
        <v>15</v>
      </c>
      <c r="B10" s="2" t="s">
        <v>17</v>
      </c>
      <c r="C10" s="2">
        <v>4</v>
      </c>
      <c r="D10" s="2" t="s">
        <v>22</v>
      </c>
      <c r="E10" s="2" t="s">
        <v>30</v>
      </c>
      <c r="F10" s="2" t="s">
        <v>25</v>
      </c>
      <c r="G10" s="7" t="s">
        <v>71</v>
      </c>
      <c r="H10" s="18">
        <v>1</v>
      </c>
      <c r="I10" s="18">
        <v>-1</v>
      </c>
      <c r="J10" s="18">
        <v>1</v>
      </c>
      <c r="K10" s="18">
        <v>-1</v>
      </c>
      <c r="L10" s="18">
        <v>1</v>
      </c>
      <c r="M10" s="18">
        <v>-1</v>
      </c>
      <c r="N10" s="18">
        <v>1</v>
      </c>
      <c r="O10" s="18">
        <v>-1</v>
      </c>
      <c r="P10" s="18">
        <v>-1</v>
      </c>
    </row>
    <row r="11" spans="1:16" ht="12.75">
      <c r="A11" s="1" t="s">
        <v>15</v>
      </c>
      <c r="B11" s="2" t="s">
        <v>16</v>
      </c>
      <c r="C11" s="2">
        <v>1</v>
      </c>
      <c r="D11" s="2" t="s">
        <v>22</v>
      </c>
      <c r="E11" s="2" t="s">
        <v>30</v>
      </c>
      <c r="F11" s="2" t="s">
        <v>15</v>
      </c>
      <c r="G11" s="7" t="s">
        <v>62</v>
      </c>
      <c r="H11" s="18">
        <v>-1</v>
      </c>
      <c r="I11" s="18">
        <v>-1</v>
      </c>
      <c r="J11" s="18">
        <v>-1</v>
      </c>
      <c r="K11" s="18">
        <v>-1</v>
      </c>
      <c r="L11" s="18">
        <v>2</v>
      </c>
      <c r="M11" s="18">
        <v>-2</v>
      </c>
      <c r="N11" s="18">
        <v>0</v>
      </c>
      <c r="O11" s="18">
        <v>1</v>
      </c>
      <c r="P11" s="18">
        <v>0</v>
      </c>
    </row>
    <row r="12" spans="1:16" ht="12.75">
      <c r="A12" s="1" t="s">
        <v>15</v>
      </c>
      <c r="B12" s="2" t="s">
        <v>17</v>
      </c>
      <c r="C12" s="2">
        <v>4</v>
      </c>
      <c r="D12" s="2" t="s">
        <v>22</v>
      </c>
      <c r="E12" s="2" t="s">
        <v>30</v>
      </c>
      <c r="F12" s="2" t="s">
        <v>15</v>
      </c>
      <c r="G12" s="7" t="s">
        <v>64</v>
      </c>
      <c r="H12" s="18">
        <v>-1</v>
      </c>
      <c r="I12" s="18">
        <v>1</v>
      </c>
      <c r="J12" s="18">
        <v>-1</v>
      </c>
      <c r="K12" s="18">
        <v>0</v>
      </c>
      <c r="L12" s="18">
        <v>2</v>
      </c>
      <c r="M12" s="18">
        <v>-1</v>
      </c>
      <c r="N12" s="18">
        <v>-2</v>
      </c>
      <c r="O12" s="18">
        <v>1</v>
      </c>
      <c r="P12" s="18">
        <v>0</v>
      </c>
    </row>
    <row r="13" spans="1:16" ht="12.75">
      <c r="A13" s="1" t="s">
        <v>15</v>
      </c>
      <c r="B13" s="2" t="s">
        <v>17</v>
      </c>
      <c r="C13" s="2">
        <v>1</v>
      </c>
      <c r="D13" s="2" t="s">
        <v>22</v>
      </c>
      <c r="E13" s="2" t="s">
        <v>25</v>
      </c>
      <c r="F13" s="2" t="s">
        <v>25</v>
      </c>
      <c r="G13" s="7" t="s">
        <v>68</v>
      </c>
      <c r="H13" s="18">
        <v>0</v>
      </c>
      <c r="I13" s="18">
        <v>1</v>
      </c>
      <c r="J13" s="18">
        <v>2</v>
      </c>
      <c r="K13" s="18">
        <v>0</v>
      </c>
      <c r="L13" s="18">
        <v>1</v>
      </c>
      <c r="M13" s="18">
        <v>-1</v>
      </c>
      <c r="N13" s="18">
        <v>-2</v>
      </c>
      <c r="O13" s="18">
        <v>0</v>
      </c>
      <c r="P13" s="18">
        <v>-2</v>
      </c>
    </row>
    <row r="14" spans="1:16" ht="12.75">
      <c r="A14" s="1" t="s">
        <v>15</v>
      </c>
      <c r="B14" s="2" t="s">
        <v>17</v>
      </c>
      <c r="C14" s="2">
        <v>2</v>
      </c>
      <c r="D14" s="2" t="s">
        <v>20</v>
      </c>
      <c r="E14" s="2" t="s">
        <v>29</v>
      </c>
      <c r="F14" s="2" t="s">
        <v>14</v>
      </c>
      <c r="G14" s="7" t="s">
        <v>72</v>
      </c>
      <c r="H14" s="18">
        <v>-1</v>
      </c>
      <c r="I14" s="18">
        <v>-1</v>
      </c>
      <c r="J14" s="18">
        <v>-2</v>
      </c>
      <c r="K14" s="18">
        <v>1</v>
      </c>
      <c r="L14" s="18">
        <v>2</v>
      </c>
      <c r="M14" s="18">
        <v>-1</v>
      </c>
      <c r="N14" s="18">
        <v>0</v>
      </c>
      <c r="O14" s="18">
        <v>1</v>
      </c>
      <c r="P14" s="18">
        <v>-2</v>
      </c>
    </row>
    <row r="15" spans="1:16" ht="12.75">
      <c r="A15" s="1" t="s">
        <v>15</v>
      </c>
      <c r="B15" s="2" t="s">
        <v>17</v>
      </c>
      <c r="C15" s="2">
        <v>3</v>
      </c>
      <c r="D15" s="2" t="s">
        <v>22</v>
      </c>
      <c r="E15" s="2" t="s">
        <v>29</v>
      </c>
      <c r="F15" s="2" t="s">
        <v>14</v>
      </c>
      <c r="G15" s="7" t="s">
        <v>48</v>
      </c>
      <c r="H15" s="18">
        <v>-2</v>
      </c>
      <c r="I15" s="18">
        <v>2</v>
      </c>
      <c r="J15" s="18">
        <v>1</v>
      </c>
      <c r="K15" s="18">
        <v>2</v>
      </c>
      <c r="L15" s="18">
        <v>2</v>
      </c>
      <c r="M15" s="18">
        <v>-2</v>
      </c>
      <c r="N15" s="18">
        <v>-2</v>
      </c>
      <c r="O15" s="18">
        <v>0</v>
      </c>
      <c r="P15" s="18">
        <v>0</v>
      </c>
    </row>
    <row r="16" spans="1:16" ht="12.75">
      <c r="A16" s="1" t="s">
        <v>15</v>
      </c>
      <c r="B16" s="2" t="s">
        <v>16</v>
      </c>
      <c r="C16" s="2">
        <v>3</v>
      </c>
      <c r="D16" s="2" t="s">
        <v>21</v>
      </c>
      <c r="E16" s="2" t="s">
        <v>49</v>
      </c>
      <c r="F16" s="2" t="s">
        <v>28</v>
      </c>
      <c r="G16" s="7" t="s">
        <v>56</v>
      </c>
      <c r="H16" s="18">
        <v>-1</v>
      </c>
      <c r="I16" s="18">
        <v>2</v>
      </c>
      <c r="J16" s="18">
        <v>-2</v>
      </c>
      <c r="K16" s="18">
        <v>0</v>
      </c>
      <c r="L16" s="18">
        <v>2</v>
      </c>
      <c r="M16" s="18">
        <v>-2</v>
      </c>
      <c r="N16" s="18">
        <v>-1</v>
      </c>
      <c r="O16" s="18">
        <v>1</v>
      </c>
      <c r="P16" s="18">
        <v>-1</v>
      </c>
    </row>
    <row r="17" spans="1:16" ht="12.75">
      <c r="A17" s="1" t="s">
        <v>15</v>
      </c>
      <c r="B17" s="2" t="s">
        <v>17</v>
      </c>
      <c r="C17" s="2">
        <v>2</v>
      </c>
      <c r="D17" s="2" t="s">
        <v>21</v>
      </c>
      <c r="E17" s="2" t="s">
        <v>49</v>
      </c>
      <c r="F17" s="2" t="s">
        <v>28</v>
      </c>
      <c r="G17" s="7" t="s">
        <v>69</v>
      </c>
      <c r="H17" s="18">
        <v>0</v>
      </c>
      <c r="I17" s="18">
        <v>1</v>
      </c>
      <c r="J17" s="18">
        <v>0</v>
      </c>
      <c r="K17" s="18">
        <v>1</v>
      </c>
      <c r="L17" s="18">
        <v>2</v>
      </c>
      <c r="M17" s="18">
        <v>-1</v>
      </c>
      <c r="N17" s="18">
        <v>-1</v>
      </c>
      <c r="O17" s="18">
        <v>1</v>
      </c>
      <c r="P17" s="18">
        <v>-1</v>
      </c>
    </row>
    <row r="18" spans="1:16" ht="12.75">
      <c r="A18" s="1" t="s">
        <v>15</v>
      </c>
      <c r="B18" s="2" t="s">
        <v>16</v>
      </c>
      <c r="C18" s="2">
        <v>3</v>
      </c>
      <c r="D18" s="2" t="s">
        <v>21</v>
      </c>
      <c r="E18" s="2" t="s">
        <v>59</v>
      </c>
      <c r="F18" s="2" t="s">
        <v>28</v>
      </c>
      <c r="G18" s="7" t="s">
        <v>60</v>
      </c>
      <c r="H18" s="18">
        <v>0</v>
      </c>
      <c r="I18" s="18">
        <v>0</v>
      </c>
      <c r="J18" s="18">
        <v>-2</v>
      </c>
      <c r="K18" s="18">
        <v>0</v>
      </c>
      <c r="L18" s="18">
        <v>-2</v>
      </c>
      <c r="M18" s="18">
        <v>0</v>
      </c>
      <c r="N18" s="18">
        <v>1</v>
      </c>
      <c r="O18" s="18">
        <v>0</v>
      </c>
      <c r="P18" s="18">
        <v>-2</v>
      </c>
    </row>
    <row r="19" spans="1:16" ht="12.75">
      <c r="A19" s="1" t="s">
        <v>13</v>
      </c>
      <c r="B19" s="2" t="s">
        <v>17</v>
      </c>
      <c r="C19" s="2">
        <v>1</v>
      </c>
      <c r="D19" s="2" t="s">
        <v>21</v>
      </c>
      <c r="E19" s="2" t="s">
        <v>41</v>
      </c>
      <c r="F19" s="2" t="s">
        <v>14</v>
      </c>
      <c r="G19" s="7" t="s">
        <v>42</v>
      </c>
      <c r="H19" s="18">
        <v>1</v>
      </c>
      <c r="I19" s="18">
        <v>1</v>
      </c>
      <c r="J19" s="18">
        <v>0</v>
      </c>
      <c r="K19" s="18">
        <v>0</v>
      </c>
      <c r="L19" s="18">
        <v>2</v>
      </c>
      <c r="M19" s="18">
        <v>-1</v>
      </c>
      <c r="N19" s="18">
        <v>-1</v>
      </c>
      <c r="O19" s="18">
        <v>0</v>
      </c>
      <c r="P19" s="18">
        <v>-2</v>
      </c>
    </row>
    <row r="20" spans="1:16" ht="12.75">
      <c r="A20" s="1" t="s">
        <v>13</v>
      </c>
      <c r="B20" s="2" t="s">
        <v>17</v>
      </c>
      <c r="C20" s="2">
        <v>4</v>
      </c>
      <c r="D20" s="2" t="s">
        <v>25</v>
      </c>
      <c r="E20" s="2" t="s">
        <v>30</v>
      </c>
      <c r="F20" s="2" t="s">
        <v>15</v>
      </c>
      <c r="G20" s="7" t="s">
        <v>36</v>
      </c>
      <c r="H20" s="18">
        <v>0</v>
      </c>
      <c r="I20" s="18">
        <v>1</v>
      </c>
      <c r="J20" s="18">
        <v>-1</v>
      </c>
      <c r="K20" s="18">
        <v>1</v>
      </c>
      <c r="L20" s="18">
        <v>2</v>
      </c>
      <c r="M20" s="18">
        <v>0</v>
      </c>
      <c r="N20" s="18">
        <v>2</v>
      </c>
      <c r="O20" s="18">
        <v>1</v>
      </c>
      <c r="P20" s="18">
        <v>-2</v>
      </c>
    </row>
    <row r="21" spans="1:16" ht="12.75">
      <c r="A21" s="1" t="s">
        <v>13</v>
      </c>
      <c r="B21" s="2" t="s">
        <v>16</v>
      </c>
      <c r="C21" s="2">
        <v>1</v>
      </c>
      <c r="D21" s="2" t="s">
        <v>21</v>
      </c>
      <c r="E21" s="2" t="s">
        <v>30</v>
      </c>
      <c r="F21" s="2" t="s">
        <v>15</v>
      </c>
      <c r="G21" s="7" t="s">
        <v>36</v>
      </c>
      <c r="H21" s="18">
        <v>0</v>
      </c>
      <c r="I21" s="18">
        <v>2</v>
      </c>
      <c r="J21" s="18">
        <v>-1</v>
      </c>
      <c r="K21" s="18">
        <v>-2</v>
      </c>
      <c r="L21" s="18">
        <v>2</v>
      </c>
      <c r="M21" s="18">
        <v>-1</v>
      </c>
      <c r="N21" s="18">
        <v>1</v>
      </c>
      <c r="O21" s="18">
        <v>0</v>
      </c>
      <c r="P21" s="18">
        <v>-1</v>
      </c>
    </row>
    <row r="22" spans="1:16" ht="12.75">
      <c r="A22" s="1" t="s">
        <v>13</v>
      </c>
      <c r="B22" s="2" t="s">
        <v>17</v>
      </c>
      <c r="C22" s="2">
        <v>2</v>
      </c>
      <c r="D22" s="2" t="s">
        <v>20</v>
      </c>
      <c r="E22" s="2" t="s">
        <v>30</v>
      </c>
      <c r="F22" s="2" t="s">
        <v>15</v>
      </c>
      <c r="G22" s="7" t="s">
        <v>40</v>
      </c>
      <c r="H22" s="18">
        <v>0</v>
      </c>
      <c r="I22" s="18">
        <v>2</v>
      </c>
      <c r="J22" s="18">
        <v>-2</v>
      </c>
      <c r="K22" s="18">
        <v>-2</v>
      </c>
      <c r="L22" s="18">
        <v>2</v>
      </c>
      <c r="M22" s="18">
        <v>-2</v>
      </c>
      <c r="N22" s="18">
        <v>0</v>
      </c>
      <c r="O22" s="18">
        <v>1</v>
      </c>
      <c r="P22" s="18">
        <v>-1</v>
      </c>
    </row>
    <row r="23" spans="1:16" ht="12.75">
      <c r="A23" s="1" t="s">
        <v>13</v>
      </c>
      <c r="B23" s="2" t="s">
        <v>17</v>
      </c>
      <c r="C23" s="2">
        <v>1</v>
      </c>
      <c r="D23" s="2" t="s">
        <v>24</v>
      </c>
      <c r="E23" s="2" t="s">
        <v>30</v>
      </c>
      <c r="F23" s="2" t="s">
        <v>15</v>
      </c>
      <c r="G23" s="7" t="s">
        <v>47</v>
      </c>
      <c r="H23" s="18">
        <v>-1</v>
      </c>
      <c r="I23" s="18">
        <v>1</v>
      </c>
      <c r="J23" s="18">
        <v>-2</v>
      </c>
      <c r="K23" s="18">
        <v>0</v>
      </c>
      <c r="L23" s="18">
        <v>2</v>
      </c>
      <c r="M23" s="18">
        <v>1</v>
      </c>
      <c r="N23" s="18">
        <v>-1</v>
      </c>
      <c r="O23" s="18">
        <v>0</v>
      </c>
      <c r="P23" s="18">
        <v>-1</v>
      </c>
    </row>
    <row r="24" spans="1:16" ht="12.75">
      <c r="A24" s="1" t="s">
        <v>13</v>
      </c>
      <c r="B24" s="2" t="s">
        <v>17</v>
      </c>
      <c r="C24" s="2">
        <v>3</v>
      </c>
      <c r="D24" s="2" t="s">
        <v>23</v>
      </c>
      <c r="E24" s="2" t="s">
        <v>30</v>
      </c>
      <c r="F24" s="2" t="s">
        <v>15</v>
      </c>
      <c r="G24" s="7" t="s">
        <v>43</v>
      </c>
      <c r="H24" s="18">
        <v>-2</v>
      </c>
      <c r="I24" s="18">
        <v>-2</v>
      </c>
      <c r="J24" s="18">
        <v>2</v>
      </c>
      <c r="K24" s="18">
        <v>1</v>
      </c>
      <c r="L24" s="18">
        <v>2</v>
      </c>
      <c r="M24" s="18">
        <v>1</v>
      </c>
      <c r="N24" s="18">
        <v>0</v>
      </c>
      <c r="O24" s="18">
        <v>1</v>
      </c>
      <c r="P24" s="18">
        <v>0</v>
      </c>
    </row>
    <row r="25" spans="1:16" ht="12.75">
      <c r="A25" s="1" t="s">
        <v>13</v>
      </c>
      <c r="B25" s="2" t="s">
        <v>17</v>
      </c>
      <c r="C25" s="2">
        <v>1</v>
      </c>
      <c r="D25" s="2" t="s">
        <v>20</v>
      </c>
      <c r="E25" s="2" t="s">
        <v>30</v>
      </c>
      <c r="F25" s="2" t="s">
        <v>15</v>
      </c>
      <c r="G25" s="7" t="s">
        <v>45</v>
      </c>
      <c r="H25" s="18">
        <v>0</v>
      </c>
      <c r="I25" s="18">
        <v>1</v>
      </c>
      <c r="J25" s="18">
        <v>-1</v>
      </c>
      <c r="K25" s="18">
        <v>-1</v>
      </c>
      <c r="L25" s="18">
        <v>2</v>
      </c>
      <c r="M25" s="18">
        <v>1</v>
      </c>
      <c r="N25" s="18">
        <v>0</v>
      </c>
      <c r="O25" s="18">
        <v>0</v>
      </c>
      <c r="P25" s="18">
        <v>1</v>
      </c>
    </row>
    <row r="26" spans="1:16" ht="12.75">
      <c r="A26" s="1" t="s">
        <v>13</v>
      </c>
      <c r="B26" s="2" t="s">
        <v>16</v>
      </c>
      <c r="C26" s="2">
        <v>3</v>
      </c>
      <c r="D26" s="2" t="s">
        <v>20</v>
      </c>
      <c r="E26" s="2" t="s">
        <v>29</v>
      </c>
      <c r="F26" s="2" t="s">
        <v>14</v>
      </c>
      <c r="G26" s="7" t="s">
        <v>35</v>
      </c>
      <c r="H26" s="18">
        <v>0</v>
      </c>
      <c r="I26" s="18">
        <v>1</v>
      </c>
      <c r="J26" s="18">
        <v>-2</v>
      </c>
      <c r="K26" s="18">
        <v>-1</v>
      </c>
      <c r="L26" s="18">
        <v>2</v>
      </c>
      <c r="M26" s="18">
        <v>-2</v>
      </c>
      <c r="N26" s="18">
        <v>1</v>
      </c>
      <c r="O26" s="18">
        <v>0</v>
      </c>
      <c r="P26" s="18">
        <v>-2</v>
      </c>
    </row>
    <row r="27" spans="1:16" ht="12.75">
      <c r="A27" s="1" t="s">
        <v>13</v>
      </c>
      <c r="B27" s="2" t="s">
        <v>16</v>
      </c>
      <c r="C27" s="2">
        <v>3</v>
      </c>
      <c r="D27" s="2" t="s">
        <v>20</v>
      </c>
      <c r="E27" s="2" t="s">
        <v>29</v>
      </c>
      <c r="F27" s="2" t="s">
        <v>28</v>
      </c>
      <c r="G27" s="7" t="s">
        <v>32</v>
      </c>
      <c r="H27" s="18">
        <v>-1</v>
      </c>
      <c r="I27" s="18">
        <v>1</v>
      </c>
      <c r="J27" s="18">
        <v>-2</v>
      </c>
      <c r="K27" s="18">
        <v>-1</v>
      </c>
      <c r="L27" s="18">
        <v>2</v>
      </c>
      <c r="M27" s="18">
        <v>-2</v>
      </c>
      <c r="N27" s="18">
        <v>-1</v>
      </c>
      <c r="O27" s="18">
        <v>0</v>
      </c>
      <c r="P27" s="18">
        <v>-2</v>
      </c>
    </row>
    <row r="28" spans="1:16" ht="12.75">
      <c r="A28" s="1" t="s">
        <v>13</v>
      </c>
      <c r="B28" s="2" t="s">
        <v>17</v>
      </c>
      <c r="C28" s="2">
        <v>2</v>
      </c>
      <c r="D28" s="2" t="s">
        <v>22</v>
      </c>
      <c r="E28" s="2" t="s">
        <v>29</v>
      </c>
      <c r="F28" s="2" t="s">
        <v>14</v>
      </c>
      <c r="G28" s="7" t="s">
        <v>44</v>
      </c>
      <c r="H28" s="18">
        <v>1</v>
      </c>
      <c r="I28" s="18">
        <v>1</v>
      </c>
      <c r="J28" s="18">
        <v>-1</v>
      </c>
      <c r="K28" s="18">
        <v>-2</v>
      </c>
      <c r="L28" s="18">
        <v>2</v>
      </c>
      <c r="M28" s="18">
        <v>-2</v>
      </c>
      <c r="N28" s="18">
        <v>1</v>
      </c>
      <c r="O28" s="18">
        <v>0</v>
      </c>
      <c r="P28" s="18">
        <v>-2</v>
      </c>
    </row>
    <row r="29" spans="1:16" ht="12.75">
      <c r="A29" s="1" t="s">
        <v>13</v>
      </c>
      <c r="B29" s="2" t="s">
        <v>17</v>
      </c>
      <c r="C29" s="2">
        <v>2</v>
      </c>
      <c r="D29" s="2" t="s">
        <v>20</v>
      </c>
      <c r="E29" s="2" t="s">
        <v>29</v>
      </c>
      <c r="F29" s="2" t="s">
        <v>28</v>
      </c>
      <c r="G29" s="7" t="s">
        <v>46</v>
      </c>
      <c r="H29" s="18">
        <v>1</v>
      </c>
      <c r="I29" s="18">
        <v>-2</v>
      </c>
      <c r="J29" s="18">
        <v>-2</v>
      </c>
      <c r="K29" s="18">
        <v>-1</v>
      </c>
      <c r="L29" s="18">
        <v>2</v>
      </c>
      <c r="M29" s="18">
        <v>-2</v>
      </c>
      <c r="N29" s="18">
        <v>0</v>
      </c>
      <c r="O29" s="18">
        <v>0</v>
      </c>
      <c r="P29" s="18">
        <v>-2</v>
      </c>
    </row>
    <row r="30" spans="1:16" ht="12.75">
      <c r="A30" s="1" t="s">
        <v>13</v>
      </c>
      <c r="B30" s="2" t="s">
        <v>17</v>
      </c>
      <c r="C30" s="2">
        <v>2</v>
      </c>
      <c r="D30" s="2" t="s">
        <v>20</v>
      </c>
      <c r="E30" s="2" t="s">
        <v>29</v>
      </c>
      <c r="F30" s="2" t="s">
        <v>14</v>
      </c>
      <c r="G30" s="7" t="s">
        <v>48</v>
      </c>
      <c r="H30" s="18">
        <v>0</v>
      </c>
      <c r="I30" s="18">
        <v>1</v>
      </c>
      <c r="J30" s="18">
        <v>-2</v>
      </c>
      <c r="K30" s="18">
        <v>-1</v>
      </c>
      <c r="L30" s="18">
        <v>2</v>
      </c>
      <c r="M30" s="18">
        <v>-1</v>
      </c>
      <c r="N30" s="18">
        <v>-2</v>
      </c>
      <c r="O30" s="18">
        <v>2</v>
      </c>
      <c r="P30" s="18">
        <v>-2</v>
      </c>
    </row>
    <row r="31" spans="1:16" ht="12.75">
      <c r="A31" s="1" t="s">
        <v>13</v>
      </c>
      <c r="B31" s="2" t="s">
        <v>17</v>
      </c>
      <c r="C31" s="2">
        <v>2</v>
      </c>
      <c r="D31" s="2" t="s">
        <v>21</v>
      </c>
      <c r="E31" s="2" t="s">
        <v>29</v>
      </c>
      <c r="F31" s="2" t="s">
        <v>28</v>
      </c>
      <c r="G31" s="7" t="s">
        <v>32</v>
      </c>
      <c r="H31" s="18">
        <v>-1</v>
      </c>
      <c r="I31" s="18">
        <v>2</v>
      </c>
      <c r="J31" s="18">
        <v>-2</v>
      </c>
      <c r="K31" s="18">
        <v>1</v>
      </c>
      <c r="L31" s="18">
        <v>-2</v>
      </c>
      <c r="M31" s="18">
        <v>-2</v>
      </c>
      <c r="N31" s="18">
        <v>-2</v>
      </c>
      <c r="O31" s="18">
        <v>1</v>
      </c>
      <c r="P31" s="18">
        <v>-2</v>
      </c>
    </row>
    <row r="32" spans="1:16" ht="12.75">
      <c r="A32" s="1" t="s">
        <v>13</v>
      </c>
      <c r="B32" s="2" t="s">
        <v>16</v>
      </c>
      <c r="C32" s="2">
        <v>3</v>
      </c>
      <c r="D32" s="2" t="s">
        <v>20</v>
      </c>
      <c r="E32" s="2" t="s">
        <v>29</v>
      </c>
      <c r="F32" s="2" t="s">
        <v>28</v>
      </c>
      <c r="G32" s="7" t="s">
        <v>32</v>
      </c>
      <c r="H32" s="18">
        <v>1</v>
      </c>
      <c r="I32" s="18">
        <v>0</v>
      </c>
      <c r="J32" s="18">
        <v>-2</v>
      </c>
      <c r="K32" s="18">
        <v>-2</v>
      </c>
      <c r="L32" s="18">
        <v>2</v>
      </c>
      <c r="M32" s="18">
        <v>1</v>
      </c>
      <c r="N32" s="18">
        <v>-1</v>
      </c>
      <c r="O32" s="18">
        <v>0</v>
      </c>
      <c r="P32" s="18">
        <v>-1</v>
      </c>
    </row>
    <row r="33" spans="1:16" ht="12.75">
      <c r="A33" s="1" t="s">
        <v>13</v>
      </c>
      <c r="B33" s="2" t="s">
        <v>16</v>
      </c>
      <c r="C33" s="2">
        <v>3</v>
      </c>
      <c r="D33" s="2" t="s">
        <v>20</v>
      </c>
      <c r="E33" s="2" t="s">
        <v>29</v>
      </c>
      <c r="F33" s="2" t="s">
        <v>14</v>
      </c>
      <c r="G33" s="7" t="s">
        <v>34</v>
      </c>
      <c r="H33" s="18">
        <v>0</v>
      </c>
      <c r="I33" s="18">
        <v>2</v>
      </c>
      <c r="J33" s="18">
        <v>1</v>
      </c>
      <c r="K33" s="18">
        <v>-2</v>
      </c>
      <c r="L33" s="18">
        <v>2</v>
      </c>
      <c r="M33" s="18">
        <v>-1</v>
      </c>
      <c r="N33" s="18">
        <v>-1</v>
      </c>
      <c r="O33" s="18">
        <v>0</v>
      </c>
      <c r="P33" s="18">
        <v>-1</v>
      </c>
    </row>
    <row r="34" spans="1:16" ht="12.75">
      <c r="A34" s="1" t="s">
        <v>13</v>
      </c>
      <c r="B34" s="2" t="s">
        <v>16</v>
      </c>
      <c r="C34" s="2">
        <v>3</v>
      </c>
      <c r="D34" s="2" t="s">
        <v>25</v>
      </c>
      <c r="E34" s="2" t="s">
        <v>29</v>
      </c>
      <c r="F34" s="2" t="s">
        <v>28</v>
      </c>
      <c r="G34" s="7" t="s">
        <v>32</v>
      </c>
      <c r="H34" s="18">
        <v>0</v>
      </c>
      <c r="I34" s="18">
        <v>2</v>
      </c>
      <c r="J34" s="18">
        <v>-1</v>
      </c>
      <c r="K34" s="18">
        <v>-1</v>
      </c>
      <c r="L34" s="18">
        <v>2</v>
      </c>
      <c r="M34" s="18">
        <v>0</v>
      </c>
      <c r="N34" s="18">
        <v>1</v>
      </c>
      <c r="O34" s="18">
        <v>0</v>
      </c>
      <c r="P34" s="18">
        <v>-1</v>
      </c>
    </row>
    <row r="35" spans="1:16" ht="12.75">
      <c r="A35" s="1" t="s">
        <v>13</v>
      </c>
      <c r="B35" s="2" t="s">
        <v>16</v>
      </c>
      <c r="C35" s="2">
        <v>3</v>
      </c>
      <c r="D35" s="2" t="s">
        <v>23</v>
      </c>
      <c r="E35" s="2" t="s">
        <v>29</v>
      </c>
      <c r="F35" s="2" t="s">
        <v>28</v>
      </c>
      <c r="G35" s="7" t="s">
        <v>35</v>
      </c>
      <c r="H35" s="18">
        <v>0</v>
      </c>
      <c r="I35" s="18">
        <v>-1</v>
      </c>
      <c r="J35" s="18">
        <v>-2</v>
      </c>
      <c r="K35" s="18">
        <v>-1</v>
      </c>
      <c r="L35" s="18">
        <v>2</v>
      </c>
      <c r="M35" s="18">
        <v>-2</v>
      </c>
      <c r="N35" s="18">
        <v>0</v>
      </c>
      <c r="O35" s="18">
        <v>1</v>
      </c>
      <c r="P35" s="18">
        <v>0</v>
      </c>
    </row>
    <row r="36" spans="1:16" ht="12.75">
      <c r="A36" s="1" t="s">
        <v>13</v>
      </c>
      <c r="B36" s="2" t="s">
        <v>16</v>
      </c>
      <c r="C36" s="2">
        <v>2</v>
      </c>
      <c r="D36" s="2" t="s">
        <v>20</v>
      </c>
      <c r="E36" s="2" t="s">
        <v>29</v>
      </c>
      <c r="F36" s="2" t="s">
        <v>28</v>
      </c>
      <c r="G36" s="7" t="s">
        <v>33</v>
      </c>
      <c r="H36" s="18">
        <v>1</v>
      </c>
      <c r="I36" s="18">
        <v>1</v>
      </c>
      <c r="J36" s="18">
        <v>0</v>
      </c>
      <c r="K36" s="18">
        <v>-2</v>
      </c>
      <c r="L36" s="18">
        <v>2</v>
      </c>
      <c r="M36" s="18">
        <v>1</v>
      </c>
      <c r="N36" s="18">
        <v>1</v>
      </c>
      <c r="O36" s="18">
        <v>0</v>
      </c>
      <c r="P36" s="18">
        <v>1</v>
      </c>
    </row>
    <row r="37" spans="1:16" ht="12.75">
      <c r="A37" s="1" t="s">
        <v>13</v>
      </c>
      <c r="B37" s="2" t="s">
        <v>17</v>
      </c>
      <c r="C37" s="2">
        <v>3</v>
      </c>
      <c r="D37" s="2" t="s">
        <v>24</v>
      </c>
      <c r="E37" s="2" t="s">
        <v>29</v>
      </c>
      <c r="F37" s="2" t="s">
        <v>28</v>
      </c>
      <c r="G37" s="7" t="s">
        <v>32</v>
      </c>
      <c r="H37" s="18">
        <v>0</v>
      </c>
      <c r="I37" s="18">
        <v>-2</v>
      </c>
      <c r="J37" s="18">
        <v>-2</v>
      </c>
      <c r="K37" s="18">
        <v>-2</v>
      </c>
      <c r="L37" s="18">
        <v>2</v>
      </c>
      <c r="M37" s="18">
        <v>-1</v>
      </c>
      <c r="N37" s="18">
        <v>1</v>
      </c>
      <c r="O37" s="18">
        <v>0</v>
      </c>
      <c r="P37" s="18">
        <v>2</v>
      </c>
    </row>
    <row r="38" spans="1:16" ht="12.75">
      <c r="A38" s="1" t="s">
        <v>13</v>
      </c>
      <c r="B38" s="2" t="s">
        <v>17</v>
      </c>
      <c r="C38" s="2">
        <v>1</v>
      </c>
      <c r="D38" s="2" t="s">
        <v>22</v>
      </c>
      <c r="E38" s="2" t="s">
        <v>49</v>
      </c>
      <c r="F38" s="2" t="s">
        <v>14</v>
      </c>
      <c r="G38" s="7" t="s">
        <v>50</v>
      </c>
      <c r="H38" s="18">
        <v>-1</v>
      </c>
      <c r="I38" s="18">
        <v>0</v>
      </c>
      <c r="J38" s="18">
        <v>-1</v>
      </c>
      <c r="K38" s="18">
        <v>0</v>
      </c>
      <c r="L38" s="18">
        <v>2</v>
      </c>
      <c r="M38" s="18">
        <v>-1</v>
      </c>
      <c r="N38" s="18">
        <v>0</v>
      </c>
      <c r="O38" s="18">
        <v>0</v>
      </c>
      <c r="P38" s="18">
        <v>-2</v>
      </c>
    </row>
    <row r="39" spans="1:16" ht="12.75">
      <c r="A39" s="1" t="s">
        <v>13</v>
      </c>
      <c r="B39" s="2" t="s">
        <v>16</v>
      </c>
      <c r="C39" s="2">
        <v>3</v>
      </c>
      <c r="D39" s="2" t="s">
        <v>22</v>
      </c>
      <c r="E39" s="2" t="s">
        <v>37</v>
      </c>
      <c r="F39" s="2" t="s">
        <v>28</v>
      </c>
      <c r="G39" s="7" t="s">
        <v>39</v>
      </c>
      <c r="H39" s="18">
        <v>-1</v>
      </c>
      <c r="I39" s="18">
        <v>1</v>
      </c>
      <c r="J39" s="18">
        <v>-1</v>
      </c>
      <c r="K39" s="18">
        <v>-2</v>
      </c>
      <c r="L39" s="18">
        <v>2</v>
      </c>
      <c r="M39" s="18">
        <v>-1</v>
      </c>
      <c r="N39" s="18">
        <v>-1</v>
      </c>
      <c r="O39" s="18">
        <v>0</v>
      </c>
      <c r="P39" s="18">
        <v>0</v>
      </c>
    </row>
    <row r="40" spans="1:16" ht="12.75">
      <c r="A40" s="1" t="s">
        <v>13</v>
      </c>
      <c r="B40" s="2" t="s">
        <v>16</v>
      </c>
      <c r="C40" s="2">
        <v>3</v>
      </c>
      <c r="D40" s="2" t="s">
        <v>22</v>
      </c>
      <c r="E40" s="2" t="s">
        <v>37</v>
      </c>
      <c r="F40" s="2" t="s">
        <v>28</v>
      </c>
      <c r="G40" s="7" t="s">
        <v>38</v>
      </c>
      <c r="H40" s="18">
        <v>2</v>
      </c>
      <c r="I40" s="18">
        <v>0</v>
      </c>
      <c r="J40" s="18">
        <v>-1</v>
      </c>
      <c r="K40" s="18">
        <v>-2</v>
      </c>
      <c r="L40" s="18">
        <v>2</v>
      </c>
      <c r="M40" s="18">
        <v>-1</v>
      </c>
      <c r="N40" s="18">
        <v>-1</v>
      </c>
      <c r="O40" s="18">
        <v>0</v>
      </c>
      <c r="P40" s="18">
        <v>1</v>
      </c>
    </row>
    <row r="41" spans="1:16" ht="12.75">
      <c r="A41" s="1" t="s">
        <v>14</v>
      </c>
      <c r="B41" s="2" t="s">
        <v>16</v>
      </c>
      <c r="C41" s="2">
        <v>1</v>
      </c>
      <c r="D41" s="2" t="s">
        <v>22</v>
      </c>
      <c r="E41" s="2" t="s">
        <v>41</v>
      </c>
      <c r="F41" s="2" t="s">
        <v>28</v>
      </c>
      <c r="G41" s="7" t="s">
        <v>63</v>
      </c>
      <c r="H41" s="18">
        <v>-1</v>
      </c>
      <c r="I41" s="18">
        <v>2</v>
      </c>
      <c r="J41" s="18">
        <v>1</v>
      </c>
      <c r="K41" s="18">
        <v>0</v>
      </c>
      <c r="L41" s="18">
        <v>2</v>
      </c>
      <c r="M41" s="18">
        <v>-2</v>
      </c>
      <c r="N41" s="18">
        <v>-1</v>
      </c>
      <c r="O41" s="18">
        <v>1</v>
      </c>
      <c r="P41" s="18">
        <v>-2</v>
      </c>
    </row>
    <row r="42" spans="1:16" ht="12.75">
      <c r="A42" s="1" t="s">
        <v>14</v>
      </c>
      <c r="B42" s="2" t="s">
        <v>17</v>
      </c>
      <c r="C42" s="2">
        <v>3</v>
      </c>
      <c r="D42" s="2" t="s">
        <v>21</v>
      </c>
      <c r="E42" s="2" t="s">
        <v>30</v>
      </c>
      <c r="F42" s="2" t="s">
        <v>27</v>
      </c>
      <c r="G42" s="7" t="s">
        <v>51</v>
      </c>
      <c r="H42" s="18">
        <v>0</v>
      </c>
      <c r="I42" s="18">
        <v>1</v>
      </c>
      <c r="J42" s="18">
        <v>-1</v>
      </c>
      <c r="K42" s="18">
        <v>-2</v>
      </c>
      <c r="L42" s="18">
        <v>2</v>
      </c>
      <c r="M42" s="18">
        <v>-1</v>
      </c>
      <c r="N42" s="18">
        <v>-2</v>
      </c>
      <c r="O42" s="18">
        <v>0</v>
      </c>
      <c r="P42" s="18">
        <v>-2</v>
      </c>
    </row>
    <row r="43" spans="1:16" ht="12.75">
      <c r="A43" s="1" t="s">
        <v>14</v>
      </c>
      <c r="B43" s="2" t="s">
        <v>17</v>
      </c>
      <c r="C43" s="2">
        <v>3</v>
      </c>
      <c r="D43" s="2" t="s">
        <v>20</v>
      </c>
      <c r="E43" s="2" t="s">
        <v>30</v>
      </c>
      <c r="F43" s="2" t="s">
        <v>15</v>
      </c>
      <c r="G43" s="7" t="s">
        <v>67</v>
      </c>
      <c r="H43" s="18">
        <v>-1</v>
      </c>
      <c r="I43" s="18">
        <v>1</v>
      </c>
      <c r="J43" s="18">
        <v>0</v>
      </c>
      <c r="K43" s="18">
        <v>-1</v>
      </c>
      <c r="L43" s="18">
        <v>2</v>
      </c>
      <c r="M43" s="18">
        <v>-1</v>
      </c>
      <c r="N43" s="18">
        <v>0</v>
      </c>
      <c r="O43" s="18">
        <v>1</v>
      </c>
      <c r="P43" s="18">
        <v>-2</v>
      </c>
    </row>
    <row r="44" spans="1:16" ht="12.75">
      <c r="A44" s="1" t="s">
        <v>14</v>
      </c>
      <c r="B44" s="2" t="s">
        <v>17</v>
      </c>
      <c r="C44" s="2">
        <v>0</v>
      </c>
      <c r="D44" s="2" t="s">
        <v>25</v>
      </c>
      <c r="E44" s="2" t="s">
        <v>25</v>
      </c>
      <c r="F44" s="2" t="s">
        <v>25</v>
      </c>
      <c r="G44" s="7" t="s">
        <v>68</v>
      </c>
      <c r="H44" s="18">
        <v>-1</v>
      </c>
      <c r="I44" s="18">
        <v>-2</v>
      </c>
      <c r="J44" s="18">
        <v>-1</v>
      </c>
      <c r="K44" s="18">
        <v>2</v>
      </c>
      <c r="L44" s="18">
        <v>0</v>
      </c>
      <c r="M44" s="18">
        <v>-1</v>
      </c>
      <c r="N44" s="18">
        <v>1</v>
      </c>
      <c r="O44" s="18">
        <v>-1</v>
      </c>
      <c r="P44" s="18">
        <v>-1</v>
      </c>
    </row>
    <row r="45" spans="1:16" ht="12.75">
      <c r="A45" s="1" t="s">
        <v>14</v>
      </c>
      <c r="B45" s="2" t="s">
        <v>17</v>
      </c>
      <c r="C45" s="2">
        <v>2</v>
      </c>
      <c r="D45" s="2" t="s">
        <v>20</v>
      </c>
      <c r="E45" s="2" t="s">
        <v>29</v>
      </c>
      <c r="F45" s="2" t="s">
        <v>28</v>
      </c>
      <c r="G45" s="7" t="s">
        <v>32</v>
      </c>
      <c r="H45" s="18">
        <v>0</v>
      </c>
      <c r="I45" s="18">
        <v>2</v>
      </c>
      <c r="J45" s="18">
        <v>-1</v>
      </c>
      <c r="K45" s="18">
        <v>-1</v>
      </c>
      <c r="L45" s="18">
        <v>2</v>
      </c>
      <c r="M45" s="18">
        <v>0</v>
      </c>
      <c r="N45" s="18">
        <v>2</v>
      </c>
      <c r="O45" s="18">
        <v>0</v>
      </c>
      <c r="P45" s="18">
        <v>-2</v>
      </c>
    </row>
    <row r="46" spans="1:16" ht="12.75">
      <c r="A46" s="1" t="s">
        <v>14</v>
      </c>
      <c r="B46" s="2" t="s">
        <v>16</v>
      </c>
      <c r="C46" s="2">
        <v>2</v>
      </c>
      <c r="D46" s="2" t="s">
        <v>20</v>
      </c>
      <c r="E46" s="2" t="s">
        <v>29</v>
      </c>
      <c r="F46" s="2" t="s">
        <v>28</v>
      </c>
      <c r="G46" s="7" t="s">
        <v>54</v>
      </c>
      <c r="H46" s="18">
        <v>-1</v>
      </c>
      <c r="I46" s="18">
        <v>2</v>
      </c>
      <c r="J46" s="18">
        <v>-2</v>
      </c>
      <c r="K46" s="18">
        <v>0</v>
      </c>
      <c r="L46" s="18">
        <v>2</v>
      </c>
      <c r="M46" s="18">
        <v>-2</v>
      </c>
      <c r="N46" s="18">
        <v>0</v>
      </c>
      <c r="O46" s="18">
        <v>2</v>
      </c>
      <c r="P46" s="18">
        <v>-2</v>
      </c>
    </row>
    <row r="47" spans="1:16" ht="12.75">
      <c r="A47" s="1" t="s">
        <v>14</v>
      </c>
      <c r="B47" s="2" t="s">
        <v>17</v>
      </c>
      <c r="C47" s="2">
        <v>2</v>
      </c>
      <c r="D47" s="2" t="s">
        <v>22</v>
      </c>
      <c r="E47" s="2" t="s">
        <v>29</v>
      </c>
      <c r="F47" s="2" t="s">
        <v>28</v>
      </c>
      <c r="G47" s="7" t="s">
        <v>32</v>
      </c>
      <c r="H47" s="18">
        <v>-1</v>
      </c>
      <c r="I47" s="18">
        <v>2</v>
      </c>
      <c r="J47" s="18">
        <v>-1</v>
      </c>
      <c r="K47" s="18">
        <v>-1</v>
      </c>
      <c r="L47" s="18">
        <v>2</v>
      </c>
      <c r="M47" s="18">
        <v>0</v>
      </c>
      <c r="N47" s="18">
        <v>1</v>
      </c>
      <c r="O47" s="18">
        <v>1</v>
      </c>
      <c r="P47" s="18">
        <v>-1</v>
      </c>
    </row>
    <row r="48" spans="1:16" ht="12.75">
      <c r="A48" s="1" t="s">
        <v>14</v>
      </c>
      <c r="B48" s="2" t="s">
        <v>17</v>
      </c>
      <c r="C48" s="2">
        <v>2</v>
      </c>
      <c r="D48" s="2" t="s">
        <v>21</v>
      </c>
      <c r="E48" s="2" t="s">
        <v>49</v>
      </c>
      <c r="F48" s="2" t="s">
        <v>28</v>
      </c>
      <c r="G48" s="7" t="s">
        <v>52</v>
      </c>
      <c r="H48" s="18">
        <v>1</v>
      </c>
      <c r="I48" s="18">
        <v>0</v>
      </c>
      <c r="J48" s="18">
        <v>-2</v>
      </c>
      <c r="K48" s="18">
        <v>-2</v>
      </c>
      <c r="L48" s="18">
        <v>2</v>
      </c>
      <c r="M48" s="18">
        <v>-1</v>
      </c>
      <c r="N48" s="18">
        <v>-1</v>
      </c>
      <c r="O48" s="18">
        <v>0</v>
      </c>
      <c r="P48" s="18">
        <v>-1</v>
      </c>
    </row>
    <row r="50" spans="7:16" ht="12.75">
      <c r="G50" s="7" t="s">
        <v>76</v>
      </c>
      <c r="H50" s="18">
        <f>AVERAGE(H19:H40)</f>
        <v>0</v>
      </c>
      <c r="I50" s="18">
        <f aca="true" t="shared" si="0" ref="I50:P50">AVERAGE(I19:I40)</f>
        <v>0.5909090909090909</v>
      </c>
      <c r="J50" s="18">
        <f t="shared" si="0"/>
        <v>-1.1363636363636365</v>
      </c>
      <c r="K50" s="18">
        <f t="shared" si="0"/>
        <v>-1</v>
      </c>
      <c r="L50" s="18">
        <f t="shared" si="0"/>
        <v>1.8181818181818181</v>
      </c>
      <c r="M50" s="18">
        <f t="shared" si="0"/>
        <v>-0.7727272727272727</v>
      </c>
      <c r="N50" s="18">
        <f t="shared" si="0"/>
        <v>-0.13636363636363635</v>
      </c>
      <c r="O50" s="18">
        <f t="shared" si="0"/>
        <v>0.3181818181818182</v>
      </c>
      <c r="P50" s="18">
        <f t="shared" si="0"/>
        <v>-0.8636363636363636</v>
      </c>
    </row>
    <row r="51" spans="7:16" ht="12.75">
      <c r="G51" s="7" t="s">
        <v>77</v>
      </c>
      <c r="H51" s="18">
        <f>AVERAGE(H41:H48)</f>
        <v>-0.5</v>
      </c>
      <c r="I51" s="18">
        <f aca="true" t="shared" si="1" ref="I51:P51">AVERAGE(I41:I48)</f>
        <v>1</v>
      </c>
      <c r="J51" s="18">
        <f t="shared" si="1"/>
        <v>-0.875</v>
      </c>
      <c r="K51" s="18">
        <f t="shared" si="1"/>
        <v>-0.625</v>
      </c>
      <c r="L51" s="18">
        <f t="shared" si="1"/>
        <v>1.75</v>
      </c>
      <c r="M51" s="18">
        <f t="shared" si="1"/>
        <v>-1</v>
      </c>
      <c r="N51" s="18">
        <f t="shared" si="1"/>
        <v>0</v>
      </c>
      <c r="O51" s="18">
        <f t="shared" si="1"/>
        <v>0.5</v>
      </c>
      <c r="P51" s="18">
        <f t="shared" si="1"/>
        <v>-1.625</v>
      </c>
    </row>
    <row r="52" spans="7:16" ht="12.75">
      <c r="G52" s="7" t="s">
        <v>78</v>
      </c>
      <c r="H52" s="18">
        <f>AVERAGE(H2:H18)</f>
        <v>-0.5882352941176471</v>
      </c>
      <c r="I52" s="18">
        <f aca="true" t="shared" si="2" ref="I52:P52">AVERAGE(I2:I18)</f>
        <v>0.23529411764705882</v>
      </c>
      <c r="J52" s="18">
        <f t="shared" si="2"/>
        <v>-0.29411764705882354</v>
      </c>
      <c r="K52" s="18">
        <f t="shared" si="2"/>
        <v>-0.23529411764705882</v>
      </c>
      <c r="L52" s="18">
        <f t="shared" si="2"/>
        <v>1.6470588235294117</v>
      </c>
      <c r="M52" s="18">
        <f t="shared" si="2"/>
        <v>-1.411764705882353</v>
      </c>
      <c r="N52" s="18">
        <f t="shared" si="2"/>
        <v>-0.4117647058823529</v>
      </c>
      <c r="O52" s="18">
        <f t="shared" si="2"/>
        <v>0.29411764705882354</v>
      </c>
      <c r="P52" s="18">
        <f t="shared" si="2"/>
        <v>-1.0588235294117647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E26" sqref="E26"/>
    </sheetView>
  </sheetViews>
  <sheetFormatPr defaultColWidth="11.421875" defaultRowHeight="12.75"/>
  <cols>
    <col min="1" max="1" width="6.7109375" style="0" customWidth="1"/>
    <col min="2" max="2" width="6.7109375" style="2" customWidth="1"/>
    <col min="3" max="4" width="9.57421875" style="0" customWidth="1"/>
    <col min="5" max="5" width="26.421875" style="7" customWidth="1"/>
    <col min="7" max="7" width="11.421875" style="20" customWidth="1"/>
    <col min="8" max="8" width="5.421875" style="0" bestFit="1" customWidth="1"/>
    <col min="9" max="9" width="4.57421875" style="0" bestFit="1" customWidth="1"/>
    <col min="10" max="10" width="7.57421875" style="0" bestFit="1" customWidth="1"/>
    <col min="11" max="11" width="4.57421875" style="0" bestFit="1" customWidth="1"/>
    <col min="12" max="12" width="6.00390625" style="0" bestFit="1" customWidth="1"/>
    <col min="13" max="13" width="7.57421875" style="0" bestFit="1" customWidth="1"/>
    <col min="14" max="14" width="7.421875" style="0" bestFit="1" customWidth="1"/>
  </cols>
  <sheetData>
    <row r="1" spans="1:5" ht="22.5">
      <c r="A1" s="3" t="s">
        <v>0</v>
      </c>
      <c r="B1" s="5" t="s">
        <v>2</v>
      </c>
      <c r="C1" s="3" t="s">
        <v>3</v>
      </c>
      <c r="D1" s="3" t="s">
        <v>26</v>
      </c>
      <c r="E1" s="6" t="s">
        <v>31</v>
      </c>
    </row>
    <row r="2" spans="1:5" ht="12.75">
      <c r="A2">
        <v>38</v>
      </c>
      <c r="B2" s="2" t="s">
        <v>17</v>
      </c>
      <c r="C2" s="2" t="s">
        <v>41</v>
      </c>
      <c r="D2" s="2" t="s">
        <v>28</v>
      </c>
      <c r="E2" s="7" t="s">
        <v>65</v>
      </c>
    </row>
    <row r="3" spans="1:14" ht="12.75">
      <c r="A3">
        <v>44</v>
      </c>
      <c r="B3" s="2" t="s">
        <v>17</v>
      </c>
      <c r="C3" s="2" t="s">
        <v>41</v>
      </c>
      <c r="D3" s="2" t="s">
        <v>28</v>
      </c>
      <c r="E3" s="7" t="s">
        <v>70</v>
      </c>
      <c r="G3" s="21" t="s">
        <v>88</v>
      </c>
      <c r="H3" s="24" t="s">
        <v>80</v>
      </c>
      <c r="I3" s="22" t="s">
        <v>81</v>
      </c>
      <c r="J3" s="22" t="s">
        <v>82</v>
      </c>
      <c r="K3" s="22" t="s">
        <v>49</v>
      </c>
      <c r="L3" s="22" t="s">
        <v>84</v>
      </c>
      <c r="M3" s="22" t="s">
        <v>86</v>
      </c>
      <c r="N3" s="22" t="s">
        <v>83</v>
      </c>
    </row>
    <row r="4" spans="1:14" ht="12.75">
      <c r="A4">
        <v>10</v>
      </c>
      <c r="B4" s="2" t="s">
        <v>17</v>
      </c>
      <c r="C4" s="2" t="s">
        <v>41</v>
      </c>
      <c r="D4" s="2" t="s">
        <v>14</v>
      </c>
      <c r="E4" s="7" t="s">
        <v>42</v>
      </c>
      <c r="G4" s="21" t="s">
        <v>79</v>
      </c>
      <c r="H4" s="24">
        <v>4</v>
      </c>
      <c r="I4" s="22">
        <v>9</v>
      </c>
      <c r="J4" s="22">
        <v>9</v>
      </c>
      <c r="K4" s="22">
        <v>3</v>
      </c>
      <c r="L4" s="22">
        <v>2</v>
      </c>
      <c r="M4" s="22">
        <v>0</v>
      </c>
      <c r="N4" s="22">
        <f>SUM(H4:M4)</f>
        <v>27</v>
      </c>
    </row>
    <row r="5" spans="1:14" ht="12.75">
      <c r="A5">
        <v>40</v>
      </c>
      <c r="B5" s="2" t="s">
        <v>17</v>
      </c>
      <c r="C5" s="2" t="s">
        <v>41</v>
      </c>
      <c r="D5" s="2" t="s">
        <v>14</v>
      </c>
      <c r="E5" s="7" t="s">
        <v>66</v>
      </c>
      <c r="G5" s="21" t="s">
        <v>85</v>
      </c>
      <c r="H5" s="24">
        <v>3</v>
      </c>
      <c r="I5" s="22">
        <v>8</v>
      </c>
      <c r="J5" s="22">
        <v>5</v>
      </c>
      <c r="K5" s="22">
        <v>2</v>
      </c>
      <c r="L5" s="22">
        <v>0</v>
      </c>
      <c r="M5" s="22">
        <v>2</v>
      </c>
      <c r="N5" s="22">
        <f>SUM(H5:M5)</f>
        <v>20</v>
      </c>
    </row>
    <row r="6" spans="1:19" ht="12.75">
      <c r="A6">
        <v>22</v>
      </c>
      <c r="B6" s="2" t="s">
        <v>17</v>
      </c>
      <c r="C6" s="2" t="s">
        <v>30</v>
      </c>
      <c r="D6" s="2" t="s">
        <v>27</v>
      </c>
      <c r="E6" s="7" t="s">
        <v>51</v>
      </c>
      <c r="G6" s="21" t="s">
        <v>87</v>
      </c>
      <c r="H6" s="24" t="s">
        <v>80</v>
      </c>
      <c r="I6" s="22" t="s">
        <v>81</v>
      </c>
      <c r="J6" s="22" t="s">
        <v>82</v>
      </c>
      <c r="K6" s="22" t="s">
        <v>49</v>
      </c>
      <c r="L6" s="22" t="s">
        <v>84</v>
      </c>
      <c r="M6" s="22" t="s">
        <v>86</v>
      </c>
      <c r="S6" s="26"/>
    </row>
    <row r="7" spans="1:14" ht="12.75">
      <c r="A7">
        <v>9</v>
      </c>
      <c r="B7" s="2" t="s">
        <v>17</v>
      </c>
      <c r="C7" s="2" t="s">
        <v>30</v>
      </c>
      <c r="D7" s="2" t="s">
        <v>15</v>
      </c>
      <c r="E7" s="7" t="s">
        <v>40</v>
      </c>
      <c r="G7" s="21" t="s">
        <v>79</v>
      </c>
      <c r="H7" s="25">
        <f>H4*100/27</f>
        <v>14.814814814814815</v>
      </c>
      <c r="I7" s="23">
        <f aca="true" t="shared" si="0" ref="I7:N7">I4*100/27</f>
        <v>33.333333333333336</v>
      </c>
      <c r="J7" s="23">
        <f t="shared" si="0"/>
        <v>33.333333333333336</v>
      </c>
      <c r="K7" s="23">
        <f t="shared" si="0"/>
        <v>11.11111111111111</v>
      </c>
      <c r="L7" s="23">
        <f t="shared" si="0"/>
        <v>7.407407407407407</v>
      </c>
      <c r="M7" s="23">
        <f t="shared" si="0"/>
        <v>0</v>
      </c>
      <c r="N7" s="23">
        <f t="shared" si="0"/>
        <v>100</v>
      </c>
    </row>
    <row r="8" spans="1:14" ht="12.75">
      <c r="A8">
        <v>14</v>
      </c>
      <c r="B8" s="2" t="s">
        <v>17</v>
      </c>
      <c r="C8" s="2" t="s">
        <v>30</v>
      </c>
      <c r="D8" s="2" t="s">
        <v>15</v>
      </c>
      <c r="E8" s="7" t="s">
        <v>36</v>
      </c>
      <c r="G8" s="21" t="s">
        <v>85</v>
      </c>
      <c r="H8" s="25">
        <f>H5*100/20</f>
        <v>15</v>
      </c>
      <c r="I8" s="23">
        <f aca="true" t="shared" si="1" ref="I8:N8">I5*100/20</f>
        <v>40</v>
      </c>
      <c r="J8" s="23">
        <f t="shared" si="1"/>
        <v>25</v>
      </c>
      <c r="K8" s="23">
        <f t="shared" si="1"/>
        <v>10</v>
      </c>
      <c r="L8" s="23">
        <f t="shared" si="1"/>
        <v>0</v>
      </c>
      <c r="M8" s="23">
        <f t="shared" si="1"/>
        <v>10</v>
      </c>
      <c r="N8" s="23">
        <f t="shared" si="1"/>
        <v>100</v>
      </c>
    </row>
    <row r="9" spans="1:5" ht="12.75">
      <c r="A9">
        <v>15</v>
      </c>
      <c r="B9" s="2" t="s">
        <v>17</v>
      </c>
      <c r="C9" s="2" t="s">
        <v>30</v>
      </c>
      <c r="D9" s="2" t="s">
        <v>15</v>
      </c>
      <c r="E9" s="7" t="s">
        <v>43</v>
      </c>
    </row>
    <row r="10" spans="1:5" ht="12.75">
      <c r="A10">
        <v>17</v>
      </c>
      <c r="B10" s="2" t="s">
        <v>17</v>
      </c>
      <c r="C10" s="2" t="s">
        <v>30</v>
      </c>
      <c r="D10" s="2" t="s">
        <v>15</v>
      </c>
      <c r="E10" s="7" t="s">
        <v>45</v>
      </c>
    </row>
    <row r="11" spans="1:5" ht="12.75">
      <c r="A11">
        <v>19</v>
      </c>
      <c r="B11" s="2" t="s">
        <v>17</v>
      </c>
      <c r="C11" s="2" t="s">
        <v>30</v>
      </c>
      <c r="D11" s="2" t="s">
        <v>15</v>
      </c>
      <c r="E11" s="7" t="s">
        <v>47</v>
      </c>
    </row>
    <row r="12" spans="1:5" ht="12.75">
      <c r="A12">
        <v>37</v>
      </c>
      <c r="B12" s="2" t="s">
        <v>17</v>
      </c>
      <c r="C12" s="2" t="s">
        <v>30</v>
      </c>
      <c r="D12" s="2" t="s">
        <v>15</v>
      </c>
      <c r="E12" s="7" t="s">
        <v>64</v>
      </c>
    </row>
    <row r="13" spans="1:5" ht="12.75">
      <c r="A13">
        <v>41</v>
      </c>
      <c r="B13" s="2" t="s">
        <v>17</v>
      </c>
      <c r="C13" s="2" t="s">
        <v>30</v>
      </c>
      <c r="D13" s="2" t="s">
        <v>15</v>
      </c>
      <c r="E13" s="7" t="s">
        <v>67</v>
      </c>
    </row>
    <row r="14" spans="1:5" ht="12.75">
      <c r="A14">
        <v>46</v>
      </c>
      <c r="B14" s="2" t="s">
        <v>17</v>
      </c>
      <c r="C14" s="2" t="s">
        <v>30</v>
      </c>
      <c r="D14" s="2" t="s">
        <v>25</v>
      </c>
      <c r="E14" s="7" t="s">
        <v>71</v>
      </c>
    </row>
    <row r="15" spans="1:5" ht="12.75">
      <c r="A15">
        <v>42</v>
      </c>
      <c r="B15" s="2" t="s">
        <v>17</v>
      </c>
      <c r="C15" s="2" t="s">
        <v>25</v>
      </c>
      <c r="D15" s="2" t="s">
        <v>25</v>
      </c>
      <c r="E15" s="7" t="s">
        <v>68</v>
      </c>
    </row>
    <row r="16" spans="1:5" ht="12.75">
      <c r="A16">
        <v>45</v>
      </c>
      <c r="B16" s="2" t="s">
        <v>17</v>
      </c>
      <c r="C16" s="2" t="s">
        <v>25</v>
      </c>
      <c r="D16" s="2" t="s">
        <v>25</v>
      </c>
      <c r="E16" s="7" t="s">
        <v>68</v>
      </c>
    </row>
    <row r="17" spans="1:5" ht="12.75">
      <c r="A17">
        <v>12</v>
      </c>
      <c r="B17" s="2" t="s">
        <v>17</v>
      </c>
      <c r="C17" s="2" t="s">
        <v>29</v>
      </c>
      <c r="D17" s="2" t="s">
        <v>28</v>
      </c>
      <c r="E17" s="7" t="s">
        <v>32</v>
      </c>
    </row>
    <row r="18" spans="1:5" ht="12.75">
      <c r="A18">
        <v>18</v>
      </c>
      <c r="B18" s="2" t="s">
        <v>17</v>
      </c>
      <c r="C18" s="2" t="s">
        <v>29</v>
      </c>
      <c r="D18" s="2" t="s">
        <v>28</v>
      </c>
      <c r="E18" s="7" t="s">
        <v>46</v>
      </c>
    </row>
    <row r="19" spans="1:5" ht="12.75">
      <c r="A19">
        <v>23</v>
      </c>
      <c r="B19" s="2" t="s">
        <v>17</v>
      </c>
      <c r="C19" s="2" t="s">
        <v>29</v>
      </c>
      <c r="D19" s="2" t="s">
        <v>28</v>
      </c>
      <c r="E19" s="7" t="s">
        <v>32</v>
      </c>
    </row>
    <row r="20" spans="1:5" ht="12.75">
      <c r="A20">
        <v>24</v>
      </c>
      <c r="B20" s="2" t="s">
        <v>17</v>
      </c>
      <c r="C20" s="2" t="s">
        <v>29</v>
      </c>
      <c r="D20" s="2" t="s">
        <v>28</v>
      </c>
      <c r="E20" s="7" t="s">
        <v>32</v>
      </c>
    </row>
    <row r="21" spans="1:5" ht="12.75">
      <c r="A21">
        <v>25</v>
      </c>
      <c r="B21" s="2" t="s">
        <v>17</v>
      </c>
      <c r="C21" s="2" t="s">
        <v>29</v>
      </c>
      <c r="D21" s="2" t="s">
        <v>28</v>
      </c>
      <c r="E21" s="7" t="s">
        <v>32</v>
      </c>
    </row>
    <row r="22" spans="1:5" ht="12.75">
      <c r="A22">
        <v>16</v>
      </c>
      <c r="B22" s="2" t="s">
        <v>17</v>
      </c>
      <c r="C22" s="2" t="s">
        <v>29</v>
      </c>
      <c r="D22" s="2" t="s">
        <v>14</v>
      </c>
      <c r="E22" s="7" t="s">
        <v>44</v>
      </c>
    </row>
    <row r="23" spans="1:5" ht="12.75">
      <c r="A23">
        <v>20</v>
      </c>
      <c r="B23" s="2" t="s">
        <v>17</v>
      </c>
      <c r="C23" s="2" t="s">
        <v>29</v>
      </c>
      <c r="D23" s="2" t="s">
        <v>14</v>
      </c>
      <c r="E23" s="7" t="s">
        <v>48</v>
      </c>
    </row>
    <row r="24" spans="1:5" ht="12.75">
      <c r="A24">
        <v>39</v>
      </c>
      <c r="B24" s="2" t="s">
        <v>17</v>
      </c>
      <c r="C24" s="2" t="s">
        <v>29</v>
      </c>
      <c r="D24" s="2" t="s">
        <v>14</v>
      </c>
      <c r="E24" s="7" t="s">
        <v>48</v>
      </c>
    </row>
    <row r="25" spans="1:5" ht="12.75">
      <c r="A25">
        <v>47</v>
      </c>
      <c r="B25" s="2" t="s">
        <v>17</v>
      </c>
      <c r="C25" s="2" t="s">
        <v>29</v>
      </c>
      <c r="D25" s="2" t="s">
        <v>14</v>
      </c>
      <c r="E25" s="7" t="s">
        <v>72</v>
      </c>
    </row>
    <row r="26" spans="1:5" ht="12.75">
      <c r="A26">
        <v>26</v>
      </c>
      <c r="B26" s="2" t="s">
        <v>17</v>
      </c>
      <c r="C26" s="2" t="s">
        <v>49</v>
      </c>
      <c r="D26" s="2" t="s">
        <v>28</v>
      </c>
      <c r="E26" s="7" t="s">
        <v>52</v>
      </c>
    </row>
    <row r="27" spans="1:5" ht="12.75">
      <c r="A27">
        <v>43</v>
      </c>
      <c r="B27" s="2" t="s">
        <v>17</v>
      </c>
      <c r="C27" s="2" t="s">
        <v>49</v>
      </c>
      <c r="D27" s="2" t="s">
        <v>28</v>
      </c>
      <c r="E27" s="7" t="s">
        <v>69</v>
      </c>
    </row>
    <row r="28" spans="1:5" ht="12.75">
      <c r="A28">
        <v>21</v>
      </c>
      <c r="B28" s="2" t="s">
        <v>17</v>
      </c>
      <c r="C28" s="2" t="s">
        <v>49</v>
      </c>
      <c r="D28" s="2" t="s">
        <v>14</v>
      </c>
      <c r="E28" s="7" t="s">
        <v>50</v>
      </c>
    </row>
    <row r="29" spans="1:5" ht="12.75">
      <c r="A29">
        <v>36</v>
      </c>
      <c r="B29" s="2" t="s">
        <v>16</v>
      </c>
      <c r="C29" s="2" t="s">
        <v>41</v>
      </c>
      <c r="D29" s="2" t="s">
        <v>28</v>
      </c>
      <c r="E29" s="7" t="s">
        <v>63</v>
      </c>
    </row>
    <row r="30" spans="1:5" ht="12.75">
      <c r="A30">
        <v>27</v>
      </c>
      <c r="B30" s="2" t="s">
        <v>16</v>
      </c>
      <c r="C30" s="2" t="s">
        <v>41</v>
      </c>
      <c r="D30" s="2" t="s">
        <v>14</v>
      </c>
      <c r="E30" s="7" t="s">
        <v>53</v>
      </c>
    </row>
    <row r="31" spans="1:5" ht="12.75">
      <c r="A31">
        <v>31</v>
      </c>
      <c r="B31" s="2" t="s">
        <v>16</v>
      </c>
      <c r="C31" s="2" t="s">
        <v>41</v>
      </c>
      <c r="D31" s="2" t="s">
        <v>14</v>
      </c>
      <c r="E31" s="7" t="s">
        <v>57</v>
      </c>
    </row>
    <row r="32" spans="1:5" ht="12.75">
      <c r="A32">
        <v>5</v>
      </c>
      <c r="B32" s="2" t="s">
        <v>16</v>
      </c>
      <c r="C32" s="2" t="s">
        <v>30</v>
      </c>
      <c r="D32" s="2" t="s">
        <v>15</v>
      </c>
      <c r="E32" s="7" t="s">
        <v>36</v>
      </c>
    </row>
    <row r="33" spans="1:5" ht="12.75">
      <c r="A33">
        <v>29</v>
      </c>
      <c r="B33" s="2" t="s">
        <v>16</v>
      </c>
      <c r="C33" s="2" t="s">
        <v>30</v>
      </c>
      <c r="D33" s="2" t="s">
        <v>15</v>
      </c>
      <c r="E33" s="7" t="s">
        <v>55</v>
      </c>
    </row>
    <row r="34" spans="1:5" ht="12.75">
      <c r="A34">
        <v>32</v>
      </c>
      <c r="B34" s="2" t="s">
        <v>16</v>
      </c>
      <c r="C34" s="2" t="s">
        <v>30</v>
      </c>
      <c r="D34" s="2" t="s">
        <v>15</v>
      </c>
      <c r="E34" s="7" t="s">
        <v>58</v>
      </c>
    </row>
    <row r="35" spans="1:5" ht="12.75">
      <c r="A35">
        <v>34</v>
      </c>
      <c r="B35" s="2" t="s">
        <v>16</v>
      </c>
      <c r="C35" s="2" t="s">
        <v>30</v>
      </c>
      <c r="D35" s="2" t="s">
        <v>15</v>
      </c>
      <c r="E35" s="7" t="s">
        <v>61</v>
      </c>
    </row>
    <row r="36" spans="1:5" ht="12.75">
      <c r="A36">
        <v>35</v>
      </c>
      <c r="B36" s="2" t="s">
        <v>16</v>
      </c>
      <c r="C36" s="2" t="s">
        <v>30</v>
      </c>
      <c r="D36" s="2" t="s">
        <v>15</v>
      </c>
      <c r="E36" s="7" t="s">
        <v>62</v>
      </c>
    </row>
    <row r="37" spans="1:5" ht="12.75">
      <c r="A37">
        <v>1</v>
      </c>
      <c r="B37" s="2" t="s">
        <v>16</v>
      </c>
      <c r="C37" s="2" t="s">
        <v>29</v>
      </c>
      <c r="D37" s="2" t="s">
        <v>28</v>
      </c>
      <c r="E37" s="7" t="s">
        <v>32</v>
      </c>
    </row>
    <row r="38" spans="1:5" ht="12.75">
      <c r="A38">
        <v>2</v>
      </c>
      <c r="B38" s="2" t="s">
        <v>16</v>
      </c>
      <c r="C38" s="2" t="s">
        <v>29</v>
      </c>
      <c r="D38" s="2" t="s">
        <v>28</v>
      </c>
      <c r="E38" s="7" t="s">
        <v>33</v>
      </c>
    </row>
    <row r="39" spans="1:5" ht="12.75">
      <c r="A39">
        <v>6</v>
      </c>
      <c r="B39" s="2" t="s">
        <v>16</v>
      </c>
      <c r="C39" s="2" t="s">
        <v>29</v>
      </c>
      <c r="D39" s="2" t="s">
        <v>28</v>
      </c>
      <c r="E39" s="7" t="s">
        <v>32</v>
      </c>
    </row>
    <row r="40" spans="1:5" ht="12.75">
      <c r="A40">
        <v>11</v>
      </c>
      <c r="B40" s="2" t="s">
        <v>16</v>
      </c>
      <c r="C40" s="2" t="s">
        <v>29</v>
      </c>
      <c r="D40" s="2" t="s">
        <v>28</v>
      </c>
      <c r="E40" s="7" t="s">
        <v>35</v>
      </c>
    </row>
    <row r="41" spans="1:5" ht="12.75">
      <c r="A41">
        <v>13</v>
      </c>
      <c r="B41" s="2" t="s">
        <v>16</v>
      </c>
      <c r="C41" s="2" t="s">
        <v>29</v>
      </c>
      <c r="D41" s="2" t="s">
        <v>28</v>
      </c>
      <c r="E41" s="7" t="s">
        <v>32</v>
      </c>
    </row>
    <row r="42" spans="1:5" ht="12.75">
      <c r="A42">
        <v>28</v>
      </c>
      <c r="B42" s="2" t="s">
        <v>16</v>
      </c>
      <c r="C42" s="2" t="s">
        <v>29</v>
      </c>
      <c r="D42" s="2" t="s">
        <v>28</v>
      </c>
      <c r="E42" s="7" t="s">
        <v>54</v>
      </c>
    </row>
    <row r="43" spans="1:5" ht="12.75">
      <c r="A43">
        <v>3</v>
      </c>
      <c r="B43" s="2" t="s">
        <v>16</v>
      </c>
      <c r="C43" s="2" t="s">
        <v>29</v>
      </c>
      <c r="D43" s="2" t="s">
        <v>14</v>
      </c>
      <c r="E43" s="7" t="s">
        <v>34</v>
      </c>
    </row>
    <row r="44" spans="1:5" ht="12.75">
      <c r="A44">
        <v>4</v>
      </c>
      <c r="B44" s="2" t="s">
        <v>16</v>
      </c>
      <c r="C44" s="2" t="s">
        <v>29</v>
      </c>
      <c r="D44" s="2" t="s">
        <v>14</v>
      </c>
      <c r="E44" s="7" t="s">
        <v>35</v>
      </c>
    </row>
    <row r="45" spans="1:5" ht="12.75">
      <c r="A45">
        <v>30</v>
      </c>
      <c r="B45" s="2" t="s">
        <v>16</v>
      </c>
      <c r="C45" s="2" t="s">
        <v>49</v>
      </c>
      <c r="D45" s="2" t="s">
        <v>28</v>
      </c>
      <c r="E45" s="7" t="s">
        <v>56</v>
      </c>
    </row>
    <row r="46" spans="1:5" ht="12.75">
      <c r="A46">
        <v>33</v>
      </c>
      <c r="B46" s="2" t="s">
        <v>16</v>
      </c>
      <c r="C46" s="2" t="s">
        <v>59</v>
      </c>
      <c r="D46" s="2" t="s">
        <v>28</v>
      </c>
      <c r="E46" s="7" t="s">
        <v>60</v>
      </c>
    </row>
    <row r="47" spans="1:5" ht="12.75">
      <c r="A47">
        <v>7</v>
      </c>
      <c r="B47" s="2" t="s">
        <v>16</v>
      </c>
      <c r="C47" s="2" t="s">
        <v>37</v>
      </c>
      <c r="D47" s="2" t="s">
        <v>28</v>
      </c>
      <c r="E47" s="7" t="s">
        <v>38</v>
      </c>
    </row>
    <row r="48" spans="1:5" ht="12.75">
      <c r="A48">
        <v>8</v>
      </c>
      <c r="B48" s="2" t="s">
        <v>16</v>
      </c>
      <c r="C48" s="2" t="s">
        <v>37</v>
      </c>
      <c r="D48" s="2" t="s">
        <v>28</v>
      </c>
      <c r="E48" s="7" t="s">
        <v>39</v>
      </c>
    </row>
    <row r="49" ht="12.75">
      <c r="E49" s="7" t="s">
        <v>73</v>
      </c>
    </row>
    <row r="50" ht="12.75">
      <c r="E50" s="7" t="s">
        <v>75</v>
      </c>
    </row>
    <row r="51" ht="12.75">
      <c r="E51" s="7" t="s">
        <v>74</v>
      </c>
    </row>
    <row r="53" spans="1:5" ht="12.75">
      <c r="A53" s="13"/>
      <c r="B53" s="11"/>
      <c r="C53" s="15"/>
      <c r="D53" s="15"/>
      <c r="E53" s="12"/>
    </row>
    <row r="54" spans="3:4" ht="12.75">
      <c r="C54" s="8"/>
      <c r="D54" s="9"/>
    </row>
    <row r="55" spans="3:4" ht="12.75"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3:4" ht="12.75">
      <c r="C59" s="8"/>
      <c r="D59" s="9"/>
    </row>
    <row r="60" spans="3:4" ht="12.75">
      <c r="C60" s="8"/>
      <c r="D60" s="9"/>
    </row>
    <row r="61" spans="3:4" ht="12.75">
      <c r="C61" s="17"/>
      <c r="D61" s="1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F11" sqref="F11"/>
    </sheetView>
  </sheetViews>
  <sheetFormatPr defaultColWidth="11.421875" defaultRowHeight="12.75"/>
  <cols>
    <col min="2" max="2" width="5.140625" style="0" bestFit="1" customWidth="1"/>
    <col min="3" max="3" width="4.57421875" style="0" bestFit="1" customWidth="1"/>
    <col min="4" max="5" width="5.140625" style="0" bestFit="1" customWidth="1"/>
    <col min="6" max="6" width="4.57421875" style="0" bestFit="1" customWidth="1"/>
    <col min="7" max="8" width="5.140625" style="0" bestFit="1" customWidth="1"/>
    <col min="9" max="9" width="4.57421875" style="0" bestFit="1" customWidth="1"/>
    <col min="10" max="10" width="5.140625" style="0" bestFit="1" customWidth="1"/>
  </cols>
  <sheetData>
    <row r="1" spans="1:10" ht="12.75">
      <c r="A1" s="6" t="s">
        <v>31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</row>
    <row r="2" spans="1:10" ht="12.75">
      <c r="A2" s="7" t="s">
        <v>73</v>
      </c>
      <c r="B2" s="18">
        <v>-0.2978723404255319</v>
      </c>
      <c r="C2" s="18">
        <v>0.5319148936170213</v>
      </c>
      <c r="D2" s="18">
        <v>-0.7872340425531915</v>
      </c>
      <c r="E2" s="18">
        <v>-0.6595744680851063</v>
      </c>
      <c r="F2" s="18">
        <v>1.7446808510638299</v>
      </c>
      <c r="G2" s="18">
        <v>-1.0425531914893618</v>
      </c>
      <c r="H2" s="18">
        <v>-0.2127659574468085</v>
      </c>
      <c r="I2" s="18">
        <v>0.3404255319148936</v>
      </c>
      <c r="J2" s="18">
        <v>-1.0638297872340425</v>
      </c>
    </row>
    <row r="3" spans="1:10" ht="12.75">
      <c r="A3" s="7" t="s">
        <v>75</v>
      </c>
      <c r="B3" s="18">
        <v>0.8731184905822634</v>
      </c>
      <c r="C3" s="18">
        <v>1.2857825472117554</v>
      </c>
      <c r="D3" s="18">
        <v>1.183866190914345</v>
      </c>
      <c r="E3" s="18">
        <v>1.171952285440035</v>
      </c>
      <c r="F3" s="18">
        <v>0.8621616846533962</v>
      </c>
      <c r="G3" s="18">
        <v>0.9443549370711551</v>
      </c>
      <c r="H3" s="18">
        <v>1.1286627412659442</v>
      </c>
      <c r="I3" s="18">
        <v>0.6282903429886554</v>
      </c>
      <c r="J3" s="18">
        <v>1.039726955137925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2" sqref="A2:A13"/>
    </sheetView>
  </sheetViews>
  <sheetFormatPr defaultColWidth="11.421875" defaultRowHeight="12.75"/>
  <cols>
    <col min="1" max="1" width="7.28125" style="0" bestFit="1" customWidth="1"/>
    <col min="2" max="2" width="3.57421875" style="0" bestFit="1" customWidth="1"/>
    <col min="3" max="4" width="8.00390625" style="0" bestFit="1" customWidth="1"/>
    <col min="5" max="5" width="5.57421875" style="0" bestFit="1" customWidth="1"/>
    <col min="6" max="6" width="9.57421875" style="0" bestFit="1" customWidth="1"/>
    <col min="7" max="7" width="27.00390625" style="0" bestFit="1" customWidth="1"/>
    <col min="8" max="16" width="3.8515625" style="0" bestFit="1" customWidth="1"/>
  </cols>
  <sheetData>
    <row r="1" spans="1:16" ht="22.5">
      <c r="A1" s="4" t="s">
        <v>1</v>
      </c>
      <c r="B1" s="5" t="s">
        <v>2</v>
      </c>
      <c r="C1" s="5" t="s">
        <v>19</v>
      </c>
      <c r="D1" s="5" t="s">
        <v>18</v>
      </c>
      <c r="E1" s="3" t="s">
        <v>3</v>
      </c>
      <c r="F1" s="3" t="s">
        <v>26</v>
      </c>
      <c r="G1" s="6" t="s">
        <v>31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</row>
    <row r="2" spans="1:16" ht="12.75">
      <c r="A2" s="1" t="s">
        <v>15</v>
      </c>
      <c r="B2" s="2" t="s">
        <v>17</v>
      </c>
      <c r="C2" s="2">
        <v>4</v>
      </c>
      <c r="D2" s="2" t="s">
        <v>22</v>
      </c>
      <c r="E2" s="2" t="s">
        <v>30</v>
      </c>
      <c r="F2" s="2" t="s">
        <v>15</v>
      </c>
      <c r="G2" s="7" t="s">
        <v>64</v>
      </c>
      <c r="H2">
        <v>-1</v>
      </c>
      <c r="I2">
        <v>1</v>
      </c>
      <c r="J2">
        <v>-1</v>
      </c>
      <c r="K2">
        <v>0</v>
      </c>
      <c r="L2">
        <v>2</v>
      </c>
      <c r="M2">
        <v>-1</v>
      </c>
      <c r="N2">
        <v>-2</v>
      </c>
      <c r="O2">
        <v>1</v>
      </c>
      <c r="P2">
        <v>0</v>
      </c>
    </row>
    <row r="3" spans="1:16" ht="12.75">
      <c r="A3" s="1" t="s">
        <v>15</v>
      </c>
      <c r="B3" s="2" t="s">
        <v>17</v>
      </c>
      <c r="C3" s="2">
        <v>3</v>
      </c>
      <c r="D3" s="2" t="s">
        <v>22</v>
      </c>
      <c r="E3" s="2" t="s">
        <v>41</v>
      </c>
      <c r="F3" s="2" t="s">
        <v>28</v>
      </c>
      <c r="G3" s="7" t="s">
        <v>65</v>
      </c>
      <c r="H3">
        <v>-2</v>
      </c>
      <c r="I3">
        <v>0</v>
      </c>
      <c r="J3">
        <v>-1</v>
      </c>
      <c r="K3">
        <v>1</v>
      </c>
      <c r="L3">
        <v>2</v>
      </c>
      <c r="M3">
        <v>-2</v>
      </c>
      <c r="N3">
        <v>1</v>
      </c>
      <c r="O3">
        <v>0</v>
      </c>
      <c r="P3">
        <v>-1</v>
      </c>
    </row>
    <row r="4" spans="1:16" ht="12.75">
      <c r="A4" s="1" t="s">
        <v>15</v>
      </c>
      <c r="B4" s="2" t="s">
        <v>17</v>
      </c>
      <c r="C4" s="2">
        <v>3</v>
      </c>
      <c r="D4" s="2" t="s">
        <v>22</v>
      </c>
      <c r="E4" s="2" t="s">
        <v>29</v>
      </c>
      <c r="F4" s="2" t="s">
        <v>14</v>
      </c>
      <c r="G4" s="7" t="s">
        <v>48</v>
      </c>
      <c r="H4">
        <v>-2</v>
      </c>
      <c r="I4">
        <v>2</v>
      </c>
      <c r="J4">
        <v>1</v>
      </c>
      <c r="K4">
        <v>2</v>
      </c>
      <c r="L4">
        <v>2</v>
      </c>
      <c r="M4">
        <v>-2</v>
      </c>
      <c r="N4">
        <v>-2</v>
      </c>
      <c r="O4">
        <v>0</v>
      </c>
      <c r="P4">
        <v>0</v>
      </c>
    </row>
    <row r="5" spans="1:16" ht="12.75">
      <c r="A5" s="1" t="s">
        <v>15</v>
      </c>
      <c r="B5" s="2" t="s">
        <v>17</v>
      </c>
      <c r="C5" s="2">
        <v>2</v>
      </c>
      <c r="D5" s="2" t="s">
        <v>20</v>
      </c>
      <c r="E5" s="2" t="s">
        <v>41</v>
      </c>
      <c r="F5" s="2" t="s">
        <v>14</v>
      </c>
      <c r="G5" s="7" t="s">
        <v>66</v>
      </c>
      <c r="H5">
        <v>-1</v>
      </c>
      <c r="I5">
        <v>-2</v>
      </c>
      <c r="J5">
        <v>0</v>
      </c>
      <c r="K5">
        <v>-1</v>
      </c>
      <c r="L5">
        <v>2</v>
      </c>
      <c r="M5">
        <v>-2</v>
      </c>
      <c r="N5">
        <v>-2</v>
      </c>
      <c r="O5">
        <v>0</v>
      </c>
      <c r="P5">
        <v>-1</v>
      </c>
    </row>
    <row r="6" spans="1:16" ht="12.75">
      <c r="A6" s="1" t="s">
        <v>15</v>
      </c>
      <c r="B6" s="2" t="s">
        <v>17</v>
      </c>
      <c r="C6" s="2">
        <v>1</v>
      </c>
      <c r="D6" s="2" t="s">
        <v>22</v>
      </c>
      <c r="E6" s="2" t="s">
        <v>25</v>
      </c>
      <c r="F6" s="2" t="s">
        <v>25</v>
      </c>
      <c r="G6" s="7" t="s">
        <v>68</v>
      </c>
      <c r="H6">
        <v>0</v>
      </c>
      <c r="I6">
        <v>1</v>
      </c>
      <c r="J6">
        <v>2</v>
      </c>
      <c r="K6">
        <v>0</v>
      </c>
      <c r="L6">
        <v>1</v>
      </c>
      <c r="M6">
        <v>-1</v>
      </c>
      <c r="N6">
        <v>-2</v>
      </c>
      <c r="O6">
        <v>0</v>
      </c>
      <c r="P6">
        <v>-2</v>
      </c>
    </row>
    <row r="7" spans="1:16" ht="12.75">
      <c r="A7" s="1" t="s">
        <v>15</v>
      </c>
      <c r="B7" s="2" t="s">
        <v>17</v>
      </c>
      <c r="C7" s="2">
        <v>2</v>
      </c>
      <c r="D7" s="2" t="s">
        <v>21</v>
      </c>
      <c r="E7" s="2" t="s">
        <v>49</v>
      </c>
      <c r="F7" s="2" t="s">
        <v>28</v>
      </c>
      <c r="G7" s="7" t="s">
        <v>69</v>
      </c>
      <c r="H7">
        <v>0</v>
      </c>
      <c r="I7">
        <v>1</v>
      </c>
      <c r="J7">
        <v>0</v>
      </c>
      <c r="K7">
        <v>1</v>
      </c>
      <c r="L7">
        <v>2</v>
      </c>
      <c r="M7">
        <v>-1</v>
      </c>
      <c r="N7">
        <v>-1</v>
      </c>
      <c r="O7">
        <v>1</v>
      </c>
      <c r="P7">
        <v>-1</v>
      </c>
    </row>
    <row r="8" spans="1:16" ht="12.75">
      <c r="A8" s="1" t="s">
        <v>15</v>
      </c>
      <c r="B8" s="2" t="s">
        <v>17</v>
      </c>
      <c r="C8" s="2">
        <v>2</v>
      </c>
      <c r="D8" s="2" t="s">
        <v>25</v>
      </c>
      <c r="E8" s="2" t="s">
        <v>41</v>
      </c>
      <c r="F8" s="2" t="s">
        <v>28</v>
      </c>
      <c r="G8" s="7" t="s">
        <v>70</v>
      </c>
      <c r="H8">
        <v>0</v>
      </c>
      <c r="I8">
        <v>1</v>
      </c>
      <c r="J8">
        <v>-1</v>
      </c>
      <c r="K8">
        <v>0</v>
      </c>
      <c r="L8">
        <v>2</v>
      </c>
      <c r="M8">
        <v>-1</v>
      </c>
      <c r="N8">
        <v>-1</v>
      </c>
      <c r="O8">
        <v>0</v>
      </c>
      <c r="P8">
        <v>-1</v>
      </c>
    </row>
    <row r="9" spans="1:16" ht="12.75">
      <c r="A9" s="1" t="s">
        <v>15</v>
      </c>
      <c r="B9" s="2" t="s">
        <v>17</v>
      </c>
      <c r="C9" s="2">
        <v>4</v>
      </c>
      <c r="D9" s="2" t="s">
        <v>22</v>
      </c>
      <c r="E9" s="2" t="s">
        <v>30</v>
      </c>
      <c r="F9" s="2" t="s">
        <v>25</v>
      </c>
      <c r="G9" s="7" t="s">
        <v>71</v>
      </c>
      <c r="H9">
        <v>1</v>
      </c>
      <c r="I9">
        <v>-1</v>
      </c>
      <c r="J9">
        <v>1</v>
      </c>
      <c r="K9">
        <v>-1</v>
      </c>
      <c r="L9">
        <v>1</v>
      </c>
      <c r="M9">
        <v>-1</v>
      </c>
      <c r="N9">
        <v>1</v>
      </c>
      <c r="O9">
        <v>-1</v>
      </c>
      <c r="P9">
        <v>-1</v>
      </c>
    </row>
    <row r="10" spans="1:16" ht="12.75">
      <c r="A10" s="1" t="s">
        <v>15</v>
      </c>
      <c r="B10" s="2" t="s">
        <v>17</v>
      </c>
      <c r="C10" s="2">
        <v>2</v>
      </c>
      <c r="D10" s="2" t="s">
        <v>20</v>
      </c>
      <c r="E10" s="2" t="s">
        <v>29</v>
      </c>
      <c r="F10" s="2" t="s">
        <v>14</v>
      </c>
      <c r="G10" s="7" t="s">
        <v>72</v>
      </c>
      <c r="H10">
        <v>-1</v>
      </c>
      <c r="I10">
        <v>-1</v>
      </c>
      <c r="J10">
        <v>-2</v>
      </c>
      <c r="K10">
        <v>1</v>
      </c>
      <c r="L10">
        <v>2</v>
      </c>
      <c r="M10">
        <v>-1</v>
      </c>
      <c r="N10">
        <v>0</v>
      </c>
      <c r="O10">
        <v>1</v>
      </c>
      <c r="P10">
        <v>-2</v>
      </c>
    </row>
    <row r="11" spans="1:16" ht="12.75">
      <c r="A11" s="1" t="s">
        <v>15</v>
      </c>
      <c r="B11" s="2" t="s">
        <v>16</v>
      </c>
      <c r="C11" s="2">
        <v>1</v>
      </c>
      <c r="D11" s="2" t="s">
        <v>22</v>
      </c>
      <c r="E11" s="2" t="s">
        <v>41</v>
      </c>
      <c r="F11" s="2" t="s">
        <v>14</v>
      </c>
      <c r="G11" s="7" t="s">
        <v>53</v>
      </c>
      <c r="H11">
        <v>0</v>
      </c>
      <c r="I11">
        <v>0</v>
      </c>
      <c r="J11">
        <v>-2</v>
      </c>
      <c r="K11">
        <v>-1</v>
      </c>
      <c r="L11">
        <v>2</v>
      </c>
      <c r="M11">
        <v>-1</v>
      </c>
      <c r="N11">
        <v>1</v>
      </c>
      <c r="O11">
        <v>0</v>
      </c>
      <c r="P11">
        <v>-2</v>
      </c>
    </row>
    <row r="12" spans="1:16" ht="12.75">
      <c r="A12" s="1" t="s">
        <v>15</v>
      </c>
      <c r="B12" s="2" t="s">
        <v>16</v>
      </c>
      <c r="C12" s="2">
        <v>3</v>
      </c>
      <c r="D12" s="2" t="s">
        <v>22</v>
      </c>
      <c r="E12" s="2" t="s">
        <v>30</v>
      </c>
      <c r="F12" s="2" t="s">
        <v>15</v>
      </c>
      <c r="G12" s="7" t="s">
        <v>55</v>
      </c>
      <c r="H12">
        <v>-1</v>
      </c>
      <c r="I12">
        <v>2</v>
      </c>
      <c r="J12">
        <v>1</v>
      </c>
      <c r="K12">
        <v>-2</v>
      </c>
      <c r="L12">
        <v>2</v>
      </c>
      <c r="M12">
        <v>-2</v>
      </c>
      <c r="N12">
        <v>0</v>
      </c>
      <c r="O12">
        <v>1</v>
      </c>
      <c r="P12">
        <v>-1</v>
      </c>
    </row>
    <row r="13" spans="1:16" ht="12.75">
      <c r="A13" s="1" t="s">
        <v>15</v>
      </c>
      <c r="B13" s="2" t="s">
        <v>16</v>
      </c>
      <c r="C13" s="2">
        <v>3</v>
      </c>
      <c r="D13" s="2" t="s">
        <v>21</v>
      </c>
      <c r="E13" s="2" t="s">
        <v>49</v>
      </c>
      <c r="F13" s="2" t="s">
        <v>28</v>
      </c>
      <c r="G13" s="7" t="s">
        <v>56</v>
      </c>
      <c r="H13">
        <v>-1</v>
      </c>
      <c r="I13">
        <v>2</v>
      </c>
      <c r="J13">
        <v>-2</v>
      </c>
      <c r="K13">
        <v>0</v>
      </c>
      <c r="L13">
        <v>2</v>
      </c>
      <c r="M13">
        <v>-2</v>
      </c>
      <c r="N13">
        <v>-1</v>
      </c>
      <c r="O13">
        <v>1</v>
      </c>
      <c r="P13">
        <v>-1</v>
      </c>
    </row>
    <row r="14" spans="1:16" ht="12.75">
      <c r="A14" s="1" t="s">
        <v>15</v>
      </c>
      <c r="B14" s="2" t="s">
        <v>16</v>
      </c>
      <c r="C14" s="2">
        <v>1</v>
      </c>
      <c r="D14" s="2" t="s">
        <v>20</v>
      </c>
      <c r="E14" s="2" t="s">
        <v>41</v>
      </c>
      <c r="F14" s="2" t="s">
        <v>14</v>
      </c>
      <c r="G14" s="7" t="s">
        <v>57</v>
      </c>
      <c r="H14">
        <v>0</v>
      </c>
      <c r="I14">
        <v>-1</v>
      </c>
      <c r="J14">
        <v>1</v>
      </c>
      <c r="K14">
        <v>-2</v>
      </c>
      <c r="L14">
        <v>2</v>
      </c>
      <c r="M14">
        <v>-1</v>
      </c>
      <c r="N14">
        <v>0</v>
      </c>
      <c r="O14">
        <v>0</v>
      </c>
      <c r="P14">
        <v>1</v>
      </c>
    </row>
    <row r="15" spans="1:16" ht="12.75">
      <c r="A15" s="1" t="s">
        <v>15</v>
      </c>
      <c r="B15" s="2" t="s">
        <v>16</v>
      </c>
      <c r="C15" s="2">
        <v>1</v>
      </c>
      <c r="D15" s="2" t="s">
        <v>22</v>
      </c>
      <c r="E15" s="2" t="s">
        <v>30</v>
      </c>
      <c r="F15" s="2" t="s">
        <v>15</v>
      </c>
      <c r="G15" s="7" t="s">
        <v>58</v>
      </c>
      <c r="H15">
        <v>-1</v>
      </c>
      <c r="I15">
        <v>1</v>
      </c>
      <c r="J15">
        <v>0</v>
      </c>
      <c r="K15">
        <v>-2</v>
      </c>
      <c r="L15">
        <v>2</v>
      </c>
      <c r="M15">
        <v>-2</v>
      </c>
      <c r="N15">
        <v>-1</v>
      </c>
      <c r="O15">
        <v>0</v>
      </c>
      <c r="P15">
        <v>-2</v>
      </c>
    </row>
    <row r="16" spans="1:16" ht="12.75">
      <c r="A16" s="1" t="s">
        <v>15</v>
      </c>
      <c r="B16" s="2" t="s">
        <v>16</v>
      </c>
      <c r="C16" s="2">
        <v>3</v>
      </c>
      <c r="D16" s="2" t="s">
        <v>21</v>
      </c>
      <c r="E16" s="2" t="s">
        <v>59</v>
      </c>
      <c r="F16" s="2" t="s">
        <v>28</v>
      </c>
      <c r="G16" s="7" t="s">
        <v>60</v>
      </c>
      <c r="H16">
        <v>0</v>
      </c>
      <c r="I16">
        <v>0</v>
      </c>
      <c r="J16">
        <v>-2</v>
      </c>
      <c r="K16">
        <v>0</v>
      </c>
      <c r="L16">
        <v>-2</v>
      </c>
      <c r="M16">
        <v>0</v>
      </c>
      <c r="N16">
        <v>1</v>
      </c>
      <c r="O16">
        <v>0</v>
      </c>
      <c r="P16">
        <v>-2</v>
      </c>
    </row>
    <row r="17" spans="1:16" ht="12.75">
      <c r="A17" s="1" t="s">
        <v>15</v>
      </c>
      <c r="B17" s="2" t="s">
        <v>16</v>
      </c>
      <c r="C17" s="2">
        <v>2</v>
      </c>
      <c r="D17" s="2" t="s">
        <v>23</v>
      </c>
      <c r="E17" s="2" t="s">
        <v>30</v>
      </c>
      <c r="F17" s="2" t="s">
        <v>15</v>
      </c>
      <c r="G17" s="7" t="s">
        <v>61</v>
      </c>
      <c r="H17">
        <v>0</v>
      </c>
      <c r="I17">
        <v>-1</v>
      </c>
      <c r="J17">
        <v>1</v>
      </c>
      <c r="K17">
        <v>1</v>
      </c>
      <c r="L17">
        <v>2</v>
      </c>
      <c r="M17">
        <v>-2</v>
      </c>
      <c r="N17">
        <v>1</v>
      </c>
      <c r="O17">
        <v>0</v>
      </c>
      <c r="P17">
        <v>-2</v>
      </c>
    </row>
    <row r="18" spans="1:16" ht="12.75">
      <c r="A18" s="1" t="s">
        <v>15</v>
      </c>
      <c r="B18" s="2" t="s">
        <v>16</v>
      </c>
      <c r="C18" s="2">
        <v>1</v>
      </c>
      <c r="D18" s="2" t="s">
        <v>22</v>
      </c>
      <c r="E18" s="2" t="s">
        <v>30</v>
      </c>
      <c r="F18" s="2" t="s">
        <v>15</v>
      </c>
      <c r="G18" s="7" t="s">
        <v>62</v>
      </c>
      <c r="H18">
        <v>-1</v>
      </c>
      <c r="I18">
        <v>-1</v>
      </c>
      <c r="J18">
        <v>-1</v>
      </c>
      <c r="K18">
        <v>-1</v>
      </c>
      <c r="L18">
        <v>2</v>
      </c>
      <c r="M18">
        <v>-2</v>
      </c>
      <c r="N18">
        <v>0</v>
      </c>
      <c r="O18">
        <v>1</v>
      </c>
      <c r="P18">
        <v>0</v>
      </c>
    </row>
    <row r="19" spans="1:16" ht="12.75">
      <c r="A19" s="1" t="s">
        <v>13</v>
      </c>
      <c r="B19" s="2" t="s">
        <v>17</v>
      </c>
      <c r="C19" s="2">
        <v>2</v>
      </c>
      <c r="D19" s="2" t="s">
        <v>20</v>
      </c>
      <c r="E19" s="2" t="s">
        <v>30</v>
      </c>
      <c r="F19" s="2" t="s">
        <v>15</v>
      </c>
      <c r="G19" s="7" t="s">
        <v>40</v>
      </c>
      <c r="H19">
        <v>0</v>
      </c>
      <c r="I19">
        <v>2</v>
      </c>
      <c r="J19">
        <v>-2</v>
      </c>
      <c r="K19">
        <v>-2</v>
      </c>
      <c r="L19">
        <v>2</v>
      </c>
      <c r="M19">
        <v>-2</v>
      </c>
      <c r="N19">
        <v>0</v>
      </c>
      <c r="O19">
        <v>1</v>
      </c>
      <c r="P19">
        <v>-1</v>
      </c>
    </row>
    <row r="20" spans="1:16" ht="12.75">
      <c r="A20" s="1" t="s">
        <v>13</v>
      </c>
      <c r="B20" s="2" t="s">
        <v>17</v>
      </c>
      <c r="C20" s="2">
        <v>1</v>
      </c>
      <c r="D20" s="2" t="s">
        <v>21</v>
      </c>
      <c r="E20" s="2" t="s">
        <v>41</v>
      </c>
      <c r="F20" s="2" t="s">
        <v>14</v>
      </c>
      <c r="G20" s="7" t="s">
        <v>42</v>
      </c>
      <c r="H20">
        <v>1</v>
      </c>
      <c r="I20">
        <v>1</v>
      </c>
      <c r="J20">
        <v>0</v>
      </c>
      <c r="K20">
        <v>0</v>
      </c>
      <c r="L20">
        <v>2</v>
      </c>
      <c r="M20">
        <v>-1</v>
      </c>
      <c r="N20">
        <v>-1</v>
      </c>
      <c r="O20">
        <v>0</v>
      </c>
      <c r="P20">
        <v>-2</v>
      </c>
    </row>
    <row r="21" spans="1:16" ht="12.75">
      <c r="A21" s="1" t="s">
        <v>13</v>
      </c>
      <c r="B21" s="2" t="s">
        <v>17</v>
      </c>
      <c r="C21" s="2">
        <v>3</v>
      </c>
      <c r="D21" s="2" t="s">
        <v>24</v>
      </c>
      <c r="E21" s="2" t="s">
        <v>29</v>
      </c>
      <c r="F21" s="2" t="s">
        <v>28</v>
      </c>
      <c r="G21" s="7" t="s">
        <v>32</v>
      </c>
      <c r="H21">
        <v>0</v>
      </c>
      <c r="I21">
        <v>-2</v>
      </c>
      <c r="J21">
        <v>-2</v>
      </c>
      <c r="K21">
        <v>-2</v>
      </c>
      <c r="L21">
        <v>2</v>
      </c>
      <c r="M21">
        <v>-1</v>
      </c>
      <c r="N21">
        <v>1</v>
      </c>
      <c r="O21">
        <v>0</v>
      </c>
      <c r="P21">
        <v>2</v>
      </c>
    </row>
    <row r="22" spans="1:16" ht="12.75">
      <c r="A22" s="1" t="s">
        <v>13</v>
      </c>
      <c r="B22" s="2" t="s">
        <v>17</v>
      </c>
      <c r="C22" s="2">
        <v>4</v>
      </c>
      <c r="D22" s="2" t="s">
        <v>25</v>
      </c>
      <c r="E22" s="2" t="s">
        <v>30</v>
      </c>
      <c r="F22" s="2" t="s">
        <v>15</v>
      </c>
      <c r="G22" s="7" t="s">
        <v>36</v>
      </c>
      <c r="H22">
        <v>0</v>
      </c>
      <c r="I22">
        <v>1</v>
      </c>
      <c r="J22">
        <v>-1</v>
      </c>
      <c r="K22">
        <v>1</v>
      </c>
      <c r="L22">
        <v>2</v>
      </c>
      <c r="M22">
        <v>0</v>
      </c>
      <c r="N22">
        <v>2</v>
      </c>
      <c r="O22">
        <v>1</v>
      </c>
      <c r="P22">
        <v>-2</v>
      </c>
    </row>
    <row r="23" spans="1:16" ht="12.75">
      <c r="A23" s="1" t="s">
        <v>13</v>
      </c>
      <c r="B23" s="2" t="s">
        <v>17</v>
      </c>
      <c r="C23" s="2">
        <v>3</v>
      </c>
      <c r="D23" s="2" t="s">
        <v>23</v>
      </c>
      <c r="E23" s="2" t="s">
        <v>30</v>
      </c>
      <c r="F23" s="2" t="s">
        <v>15</v>
      </c>
      <c r="G23" s="7" t="s">
        <v>43</v>
      </c>
      <c r="H23">
        <v>-2</v>
      </c>
      <c r="I23">
        <v>-2</v>
      </c>
      <c r="J23">
        <v>2</v>
      </c>
      <c r="K23">
        <v>1</v>
      </c>
      <c r="L23">
        <v>2</v>
      </c>
      <c r="M23">
        <v>1</v>
      </c>
      <c r="N23">
        <v>0</v>
      </c>
      <c r="O23">
        <v>1</v>
      </c>
      <c r="P23">
        <v>0</v>
      </c>
    </row>
    <row r="24" spans="1:16" ht="12.75">
      <c r="A24" s="1" t="s">
        <v>13</v>
      </c>
      <c r="B24" s="2" t="s">
        <v>17</v>
      </c>
      <c r="C24" s="2">
        <v>2</v>
      </c>
      <c r="D24" s="2" t="s">
        <v>22</v>
      </c>
      <c r="E24" s="2" t="s">
        <v>29</v>
      </c>
      <c r="F24" s="2" t="s">
        <v>14</v>
      </c>
      <c r="G24" s="7" t="s">
        <v>44</v>
      </c>
      <c r="H24">
        <v>1</v>
      </c>
      <c r="I24">
        <v>1</v>
      </c>
      <c r="J24">
        <v>-1</v>
      </c>
      <c r="K24">
        <v>-2</v>
      </c>
      <c r="L24">
        <v>2</v>
      </c>
      <c r="M24">
        <v>-2</v>
      </c>
      <c r="N24">
        <v>1</v>
      </c>
      <c r="O24">
        <v>0</v>
      </c>
      <c r="P24">
        <v>-2</v>
      </c>
    </row>
    <row r="25" spans="1:16" ht="12.75">
      <c r="A25" s="1" t="s">
        <v>13</v>
      </c>
      <c r="B25" s="2" t="s">
        <v>17</v>
      </c>
      <c r="C25" s="2">
        <v>1</v>
      </c>
      <c r="D25" s="2" t="s">
        <v>20</v>
      </c>
      <c r="E25" s="2" t="s">
        <v>30</v>
      </c>
      <c r="F25" s="2" t="s">
        <v>15</v>
      </c>
      <c r="G25" s="7" t="s">
        <v>45</v>
      </c>
      <c r="H25">
        <v>0</v>
      </c>
      <c r="I25">
        <v>1</v>
      </c>
      <c r="J25">
        <v>-1</v>
      </c>
      <c r="K25">
        <v>-1</v>
      </c>
      <c r="L25">
        <v>2</v>
      </c>
      <c r="M25">
        <v>1</v>
      </c>
      <c r="N25">
        <v>0</v>
      </c>
      <c r="O25">
        <v>0</v>
      </c>
      <c r="P25">
        <v>1</v>
      </c>
    </row>
    <row r="26" spans="1:16" ht="12.75">
      <c r="A26" s="1" t="s">
        <v>13</v>
      </c>
      <c r="B26" s="2" t="s">
        <v>17</v>
      </c>
      <c r="C26" s="2">
        <v>2</v>
      </c>
      <c r="D26" s="2" t="s">
        <v>20</v>
      </c>
      <c r="E26" s="2" t="s">
        <v>29</v>
      </c>
      <c r="F26" s="2" t="s">
        <v>28</v>
      </c>
      <c r="G26" s="7" t="s">
        <v>46</v>
      </c>
      <c r="H26">
        <v>1</v>
      </c>
      <c r="I26">
        <v>-2</v>
      </c>
      <c r="J26">
        <v>-2</v>
      </c>
      <c r="K26">
        <v>-1</v>
      </c>
      <c r="L26">
        <v>2</v>
      </c>
      <c r="M26">
        <v>-2</v>
      </c>
      <c r="N26">
        <v>0</v>
      </c>
      <c r="O26">
        <v>0</v>
      </c>
      <c r="P26">
        <v>-2</v>
      </c>
    </row>
    <row r="27" spans="1:16" ht="12.75">
      <c r="A27" s="1" t="s">
        <v>13</v>
      </c>
      <c r="B27" s="2" t="s">
        <v>17</v>
      </c>
      <c r="C27" s="2">
        <v>1</v>
      </c>
      <c r="D27" s="2" t="s">
        <v>24</v>
      </c>
      <c r="E27" s="2" t="s">
        <v>30</v>
      </c>
      <c r="F27" s="2" t="s">
        <v>15</v>
      </c>
      <c r="G27" s="7" t="s">
        <v>47</v>
      </c>
      <c r="H27">
        <v>-1</v>
      </c>
      <c r="I27">
        <v>1</v>
      </c>
      <c r="J27">
        <v>-2</v>
      </c>
      <c r="K27">
        <v>0</v>
      </c>
      <c r="L27">
        <v>2</v>
      </c>
      <c r="M27">
        <v>1</v>
      </c>
      <c r="N27">
        <v>-1</v>
      </c>
      <c r="O27">
        <v>0</v>
      </c>
      <c r="P27">
        <v>-1</v>
      </c>
    </row>
    <row r="28" spans="1:16" ht="12.75">
      <c r="A28" s="1" t="s">
        <v>13</v>
      </c>
      <c r="B28" s="2" t="s">
        <v>17</v>
      </c>
      <c r="C28" s="2">
        <v>2</v>
      </c>
      <c r="D28" s="2" t="s">
        <v>20</v>
      </c>
      <c r="E28" s="2" t="s">
        <v>29</v>
      </c>
      <c r="F28" s="2" t="s">
        <v>14</v>
      </c>
      <c r="G28" s="7" t="s">
        <v>48</v>
      </c>
      <c r="H28">
        <v>0</v>
      </c>
      <c r="I28">
        <v>1</v>
      </c>
      <c r="J28">
        <v>-2</v>
      </c>
      <c r="K28">
        <v>-1</v>
      </c>
      <c r="L28">
        <v>2</v>
      </c>
      <c r="M28">
        <v>-1</v>
      </c>
      <c r="N28">
        <v>-2</v>
      </c>
      <c r="O28">
        <v>2</v>
      </c>
      <c r="P28">
        <v>-2</v>
      </c>
    </row>
    <row r="29" spans="1:16" ht="12.75">
      <c r="A29" s="1" t="s">
        <v>13</v>
      </c>
      <c r="B29" s="2" t="s">
        <v>17</v>
      </c>
      <c r="C29" s="2">
        <v>1</v>
      </c>
      <c r="D29" s="2" t="s">
        <v>22</v>
      </c>
      <c r="E29" s="2" t="s">
        <v>49</v>
      </c>
      <c r="F29" s="2" t="s">
        <v>14</v>
      </c>
      <c r="G29" s="7" t="s">
        <v>50</v>
      </c>
      <c r="H29">
        <v>-1</v>
      </c>
      <c r="I29">
        <v>0</v>
      </c>
      <c r="J29">
        <v>-1</v>
      </c>
      <c r="K29">
        <v>0</v>
      </c>
      <c r="L29">
        <v>2</v>
      </c>
      <c r="M29">
        <v>-1</v>
      </c>
      <c r="N29">
        <v>0</v>
      </c>
      <c r="O29">
        <v>0</v>
      </c>
      <c r="P29">
        <v>-2</v>
      </c>
    </row>
    <row r="30" spans="1:16" ht="12.75">
      <c r="A30" s="1" t="s">
        <v>13</v>
      </c>
      <c r="B30" s="2" t="s">
        <v>17</v>
      </c>
      <c r="C30" s="2">
        <v>2</v>
      </c>
      <c r="D30" s="2" t="s">
        <v>21</v>
      </c>
      <c r="E30" s="2" t="s">
        <v>29</v>
      </c>
      <c r="F30" s="2" t="s">
        <v>28</v>
      </c>
      <c r="G30" s="7" t="s">
        <v>32</v>
      </c>
      <c r="H30">
        <v>-1</v>
      </c>
      <c r="I30">
        <v>2</v>
      </c>
      <c r="J30">
        <v>-2</v>
      </c>
      <c r="K30">
        <v>1</v>
      </c>
      <c r="L30">
        <v>-2</v>
      </c>
      <c r="M30">
        <v>-2</v>
      </c>
      <c r="N30">
        <v>-2</v>
      </c>
      <c r="O30">
        <v>1</v>
      </c>
      <c r="P30">
        <v>-2</v>
      </c>
    </row>
    <row r="31" spans="1:16" ht="12.75">
      <c r="A31" s="1" t="s">
        <v>13</v>
      </c>
      <c r="B31" s="2" t="s">
        <v>16</v>
      </c>
      <c r="C31" s="2">
        <v>3</v>
      </c>
      <c r="D31" s="2" t="s">
        <v>20</v>
      </c>
      <c r="E31" s="2" t="s">
        <v>29</v>
      </c>
      <c r="F31" s="2" t="s">
        <v>28</v>
      </c>
      <c r="G31" s="7" t="s">
        <v>32</v>
      </c>
      <c r="H31">
        <v>1</v>
      </c>
      <c r="I31">
        <v>0</v>
      </c>
      <c r="J31">
        <v>-2</v>
      </c>
      <c r="K31">
        <v>-2</v>
      </c>
      <c r="L31">
        <v>2</v>
      </c>
      <c r="M31">
        <v>1</v>
      </c>
      <c r="N31">
        <v>-1</v>
      </c>
      <c r="O31">
        <v>0</v>
      </c>
      <c r="P31">
        <v>-1</v>
      </c>
    </row>
    <row r="32" spans="1:16" ht="12.75">
      <c r="A32" s="1" t="s">
        <v>13</v>
      </c>
      <c r="B32" s="2" t="s">
        <v>16</v>
      </c>
      <c r="C32" s="2">
        <v>2</v>
      </c>
      <c r="D32" s="2" t="s">
        <v>20</v>
      </c>
      <c r="E32" s="2" t="s">
        <v>29</v>
      </c>
      <c r="F32" s="2" t="s">
        <v>28</v>
      </c>
      <c r="G32" s="7" t="s">
        <v>33</v>
      </c>
      <c r="H32">
        <v>1</v>
      </c>
      <c r="I32">
        <v>1</v>
      </c>
      <c r="J32">
        <v>0</v>
      </c>
      <c r="K32">
        <v>-2</v>
      </c>
      <c r="L32">
        <v>2</v>
      </c>
      <c r="M32">
        <v>1</v>
      </c>
      <c r="N32">
        <v>1</v>
      </c>
      <c r="O32">
        <v>0</v>
      </c>
      <c r="P32">
        <v>1</v>
      </c>
    </row>
    <row r="33" spans="1:16" ht="12.75">
      <c r="A33" s="1" t="s">
        <v>13</v>
      </c>
      <c r="B33" s="2" t="s">
        <v>16</v>
      </c>
      <c r="C33" s="2">
        <v>3</v>
      </c>
      <c r="D33" s="2" t="s">
        <v>20</v>
      </c>
      <c r="E33" s="2" t="s">
        <v>29</v>
      </c>
      <c r="F33" s="2" t="s">
        <v>14</v>
      </c>
      <c r="G33" s="7" t="s">
        <v>34</v>
      </c>
      <c r="H33">
        <v>0</v>
      </c>
      <c r="I33">
        <v>2</v>
      </c>
      <c r="J33">
        <v>1</v>
      </c>
      <c r="K33">
        <v>-2</v>
      </c>
      <c r="L33">
        <v>2</v>
      </c>
      <c r="M33">
        <v>-1</v>
      </c>
      <c r="N33">
        <v>-1</v>
      </c>
      <c r="O33">
        <v>0</v>
      </c>
      <c r="P33">
        <v>-1</v>
      </c>
    </row>
    <row r="34" spans="1:16" ht="12.75">
      <c r="A34" s="1" t="s">
        <v>13</v>
      </c>
      <c r="B34" s="2" t="s">
        <v>16</v>
      </c>
      <c r="C34" s="2">
        <v>3</v>
      </c>
      <c r="D34" s="2" t="s">
        <v>20</v>
      </c>
      <c r="E34" s="2" t="s">
        <v>29</v>
      </c>
      <c r="F34" s="2" t="s">
        <v>14</v>
      </c>
      <c r="G34" s="7" t="s">
        <v>35</v>
      </c>
      <c r="H34">
        <v>0</v>
      </c>
      <c r="I34">
        <v>1</v>
      </c>
      <c r="J34">
        <v>-2</v>
      </c>
      <c r="K34">
        <v>-1</v>
      </c>
      <c r="L34">
        <v>2</v>
      </c>
      <c r="M34">
        <v>-2</v>
      </c>
      <c r="N34">
        <v>1</v>
      </c>
      <c r="O34">
        <v>0</v>
      </c>
      <c r="P34">
        <v>-2</v>
      </c>
    </row>
    <row r="35" spans="1:16" ht="12.75">
      <c r="A35" s="1" t="s">
        <v>13</v>
      </c>
      <c r="B35" s="2" t="s">
        <v>16</v>
      </c>
      <c r="C35" s="2">
        <v>1</v>
      </c>
      <c r="D35" s="2" t="s">
        <v>21</v>
      </c>
      <c r="E35" s="2" t="s">
        <v>30</v>
      </c>
      <c r="F35" s="2" t="s">
        <v>15</v>
      </c>
      <c r="G35" s="7" t="s">
        <v>36</v>
      </c>
      <c r="H35">
        <v>0</v>
      </c>
      <c r="I35">
        <v>2</v>
      </c>
      <c r="J35">
        <v>-1</v>
      </c>
      <c r="K35">
        <v>-2</v>
      </c>
      <c r="L35">
        <v>2</v>
      </c>
      <c r="M35">
        <v>-1</v>
      </c>
      <c r="N35">
        <v>1</v>
      </c>
      <c r="O35">
        <v>0</v>
      </c>
      <c r="P35">
        <v>-1</v>
      </c>
    </row>
    <row r="36" spans="1:16" ht="12.75">
      <c r="A36" s="1" t="s">
        <v>13</v>
      </c>
      <c r="B36" s="2" t="s">
        <v>16</v>
      </c>
      <c r="C36" s="2">
        <v>3</v>
      </c>
      <c r="D36" s="2" t="s">
        <v>20</v>
      </c>
      <c r="E36" s="2" t="s">
        <v>29</v>
      </c>
      <c r="F36" s="2" t="s">
        <v>28</v>
      </c>
      <c r="G36" s="7" t="s">
        <v>32</v>
      </c>
      <c r="H36">
        <v>-1</v>
      </c>
      <c r="I36">
        <v>1</v>
      </c>
      <c r="J36">
        <v>-2</v>
      </c>
      <c r="K36">
        <v>-1</v>
      </c>
      <c r="L36">
        <v>2</v>
      </c>
      <c r="M36">
        <v>-2</v>
      </c>
      <c r="N36">
        <v>-1</v>
      </c>
      <c r="O36">
        <v>0</v>
      </c>
      <c r="P36">
        <v>-2</v>
      </c>
    </row>
    <row r="37" spans="1:16" ht="12.75">
      <c r="A37" s="1" t="s">
        <v>13</v>
      </c>
      <c r="B37" s="2" t="s">
        <v>16</v>
      </c>
      <c r="C37" s="2">
        <v>3</v>
      </c>
      <c r="D37" s="2" t="s">
        <v>22</v>
      </c>
      <c r="E37" s="2" t="s">
        <v>37</v>
      </c>
      <c r="F37" s="2" t="s">
        <v>28</v>
      </c>
      <c r="G37" s="7" t="s">
        <v>38</v>
      </c>
      <c r="H37">
        <v>2</v>
      </c>
      <c r="I37">
        <v>0</v>
      </c>
      <c r="J37">
        <v>-1</v>
      </c>
      <c r="K37">
        <v>-2</v>
      </c>
      <c r="L37">
        <v>2</v>
      </c>
      <c r="M37">
        <v>-1</v>
      </c>
      <c r="N37">
        <v>-1</v>
      </c>
      <c r="O37">
        <v>0</v>
      </c>
      <c r="P37">
        <v>1</v>
      </c>
    </row>
    <row r="38" spans="1:16" ht="12.75">
      <c r="A38" s="1" t="s">
        <v>13</v>
      </c>
      <c r="B38" s="2" t="s">
        <v>16</v>
      </c>
      <c r="C38" s="2">
        <v>3</v>
      </c>
      <c r="D38" s="2" t="s">
        <v>22</v>
      </c>
      <c r="E38" s="2" t="s">
        <v>37</v>
      </c>
      <c r="F38" s="2" t="s">
        <v>28</v>
      </c>
      <c r="G38" s="7" t="s">
        <v>39</v>
      </c>
      <c r="H38">
        <v>-1</v>
      </c>
      <c r="I38">
        <v>1</v>
      </c>
      <c r="J38">
        <v>-1</v>
      </c>
      <c r="K38">
        <v>-2</v>
      </c>
      <c r="L38">
        <v>2</v>
      </c>
      <c r="M38">
        <v>-1</v>
      </c>
      <c r="N38">
        <v>-1</v>
      </c>
      <c r="O38">
        <v>0</v>
      </c>
      <c r="P38">
        <v>0</v>
      </c>
    </row>
    <row r="39" spans="1:16" ht="12.75">
      <c r="A39" s="1" t="s">
        <v>13</v>
      </c>
      <c r="B39" s="2" t="s">
        <v>16</v>
      </c>
      <c r="C39" s="2">
        <v>3</v>
      </c>
      <c r="D39" s="2" t="s">
        <v>23</v>
      </c>
      <c r="E39" s="2" t="s">
        <v>29</v>
      </c>
      <c r="F39" s="2" t="s">
        <v>28</v>
      </c>
      <c r="G39" s="7" t="s">
        <v>35</v>
      </c>
      <c r="H39">
        <v>0</v>
      </c>
      <c r="I39">
        <v>-1</v>
      </c>
      <c r="J39">
        <v>-2</v>
      </c>
      <c r="K39">
        <v>-1</v>
      </c>
      <c r="L39">
        <v>2</v>
      </c>
      <c r="M39">
        <v>-2</v>
      </c>
      <c r="N39">
        <v>0</v>
      </c>
      <c r="O39">
        <v>1</v>
      </c>
      <c r="P39">
        <v>0</v>
      </c>
    </row>
    <row r="40" spans="1:16" ht="12.75">
      <c r="A40" s="1" t="s">
        <v>13</v>
      </c>
      <c r="B40" s="2" t="s">
        <v>16</v>
      </c>
      <c r="C40" s="2">
        <v>3</v>
      </c>
      <c r="D40" s="2" t="s">
        <v>25</v>
      </c>
      <c r="E40" s="2" t="s">
        <v>29</v>
      </c>
      <c r="F40" s="2" t="s">
        <v>28</v>
      </c>
      <c r="G40" s="7" t="s">
        <v>32</v>
      </c>
      <c r="H40">
        <v>0</v>
      </c>
      <c r="I40">
        <v>2</v>
      </c>
      <c r="J40">
        <v>-1</v>
      </c>
      <c r="K40">
        <v>-1</v>
      </c>
      <c r="L40">
        <v>2</v>
      </c>
      <c r="M40">
        <v>0</v>
      </c>
      <c r="N40">
        <v>1</v>
      </c>
      <c r="O40">
        <v>0</v>
      </c>
      <c r="P40">
        <v>-1</v>
      </c>
    </row>
    <row r="41" spans="1:16" ht="12.75">
      <c r="A41" s="1" t="s">
        <v>14</v>
      </c>
      <c r="B41" s="2" t="s">
        <v>17</v>
      </c>
      <c r="C41" s="2">
        <v>3</v>
      </c>
      <c r="D41" s="2" t="s">
        <v>21</v>
      </c>
      <c r="E41" s="2" t="s">
        <v>30</v>
      </c>
      <c r="F41" s="2" t="s">
        <v>27</v>
      </c>
      <c r="G41" s="7" t="s">
        <v>51</v>
      </c>
      <c r="H41">
        <v>0</v>
      </c>
      <c r="I41">
        <v>1</v>
      </c>
      <c r="J41">
        <v>-1</v>
      </c>
      <c r="K41">
        <v>-2</v>
      </c>
      <c r="L41">
        <v>2</v>
      </c>
      <c r="M41">
        <v>-1</v>
      </c>
      <c r="N41">
        <v>-2</v>
      </c>
      <c r="O41">
        <v>0</v>
      </c>
      <c r="P41">
        <v>-2</v>
      </c>
    </row>
    <row r="42" spans="1:16" ht="12.75">
      <c r="A42" s="1" t="s">
        <v>14</v>
      </c>
      <c r="B42" s="2" t="s">
        <v>17</v>
      </c>
      <c r="C42" s="2">
        <v>2</v>
      </c>
      <c r="D42" s="2" t="s">
        <v>20</v>
      </c>
      <c r="E42" s="2" t="s">
        <v>29</v>
      </c>
      <c r="F42" s="2" t="s">
        <v>28</v>
      </c>
      <c r="G42" s="7" t="s">
        <v>32</v>
      </c>
      <c r="H42">
        <v>0</v>
      </c>
      <c r="I42">
        <v>2</v>
      </c>
      <c r="J42">
        <v>-1</v>
      </c>
      <c r="K42">
        <v>-1</v>
      </c>
      <c r="L42">
        <v>2</v>
      </c>
      <c r="M42">
        <v>0</v>
      </c>
      <c r="N42">
        <v>2</v>
      </c>
      <c r="O42">
        <v>0</v>
      </c>
      <c r="P42">
        <v>-2</v>
      </c>
    </row>
    <row r="43" spans="1:16" ht="12.75">
      <c r="A43" s="1" t="s">
        <v>14</v>
      </c>
      <c r="B43" s="2" t="s">
        <v>17</v>
      </c>
      <c r="C43" s="2">
        <v>2</v>
      </c>
      <c r="D43" s="2" t="s">
        <v>22</v>
      </c>
      <c r="E43" s="2" t="s">
        <v>29</v>
      </c>
      <c r="F43" s="2" t="s">
        <v>28</v>
      </c>
      <c r="G43" s="7" t="s">
        <v>32</v>
      </c>
      <c r="H43">
        <v>-1</v>
      </c>
      <c r="I43">
        <v>2</v>
      </c>
      <c r="J43">
        <v>-1</v>
      </c>
      <c r="K43">
        <v>-1</v>
      </c>
      <c r="L43">
        <v>2</v>
      </c>
      <c r="M43">
        <v>0</v>
      </c>
      <c r="N43">
        <v>1</v>
      </c>
      <c r="O43">
        <v>1</v>
      </c>
      <c r="P43">
        <v>-1</v>
      </c>
    </row>
    <row r="44" spans="1:16" ht="12.75">
      <c r="A44" s="1" t="s">
        <v>14</v>
      </c>
      <c r="B44" s="2" t="s">
        <v>17</v>
      </c>
      <c r="C44" s="2">
        <v>2</v>
      </c>
      <c r="D44" s="2" t="s">
        <v>21</v>
      </c>
      <c r="E44" s="2" t="s">
        <v>49</v>
      </c>
      <c r="F44" s="2" t="s">
        <v>28</v>
      </c>
      <c r="G44" s="7" t="s">
        <v>52</v>
      </c>
      <c r="H44">
        <v>1</v>
      </c>
      <c r="I44">
        <v>0</v>
      </c>
      <c r="J44">
        <v>-2</v>
      </c>
      <c r="K44">
        <v>-2</v>
      </c>
      <c r="L44">
        <v>2</v>
      </c>
      <c r="M44">
        <v>-1</v>
      </c>
      <c r="N44">
        <v>-1</v>
      </c>
      <c r="O44">
        <v>0</v>
      </c>
      <c r="P44">
        <v>-1</v>
      </c>
    </row>
    <row r="45" spans="1:16" ht="12.75">
      <c r="A45" s="1" t="s">
        <v>14</v>
      </c>
      <c r="B45" s="2" t="s">
        <v>17</v>
      </c>
      <c r="C45" s="2">
        <v>3</v>
      </c>
      <c r="D45" s="2" t="s">
        <v>20</v>
      </c>
      <c r="E45" s="2" t="s">
        <v>30</v>
      </c>
      <c r="F45" s="2" t="s">
        <v>15</v>
      </c>
      <c r="G45" s="7" t="s">
        <v>67</v>
      </c>
      <c r="H45">
        <v>-1</v>
      </c>
      <c r="I45">
        <v>1</v>
      </c>
      <c r="J45">
        <v>0</v>
      </c>
      <c r="K45">
        <v>-1</v>
      </c>
      <c r="L45">
        <v>2</v>
      </c>
      <c r="M45">
        <v>-1</v>
      </c>
      <c r="N45">
        <v>0</v>
      </c>
      <c r="O45">
        <v>1</v>
      </c>
      <c r="P45">
        <v>-2</v>
      </c>
    </row>
    <row r="46" spans="1:16" ht="12.75">
      <c r="A46" s="1" t="s">
        <v>14</v>
      </c>
      <c r="B46" s="2" t="s">
        <v>17</v>
      </c>
      <c r="C46" s="2">
        <v>0</v>
      </c>
      <c r="D46" s="2" t="s">
        <v>25</v>
      </c>
      <c r="E46" s="2" t="s">
        <v>25</v>
      </c>
      <c r="F46" s="2" t="s">
        <v>25</v>
      </c>
      <c r="G46" s="7" t="s">
        <v>68</v>
      </c>
      <c r="H46">
        <v>-1</v>
      </c>
      <c r="I46">
        <v>-2</v>
      </c>
      <c r="J46">
        <v>-1</v>
      </c>
      <c r="K46">
        <v>2</v>
      </c>
      <c r="L46">
        <v>0</v>
      </c>
      <c r="M46">
        <v>-1</v>
      </c>
      <c r="N46">
        <v>1</v>
      </c>
      <c r="O46">
        <v>-1</v>
      </c>
      <c r="P46">
        <v>-1</v>
      </c>
    </row>
    <row r="47" spans="1:16" ht="12.75">
      <c r="A47" s="1" t="s">
        <v>14</v>
      </c>
      <c r="B47" s="2" t="s">
        <v>16</v>
      </c>
      <c r="C47" s="2">
        <v>2</v>
      </c>
      <c r="D47" s="2" t="s">
        <v>20</v>
      </c>
      <c r="E47" s="2" t="s">
        <v>29</v>
      </c>
      <c r="F47" s="2" t="s">
        <v>28</v>
      </c>
      <c r="G47" s="7" t="s">
        <v>54</v>
      </c>
      <c r="H47">
        <v>-1</v>
      </c>
      <c r="I47">
        <v>2</v>
      </c>
      <c r="J47">
        <v>-2</v>
      </c>
      <c r="K47">
        <v>0</v>
      </c>
      <c r="L47">
        <v>2</v>
      </c>
      <c r="M47">
        <v>-2</v>
      </c>
      <c r="N47">
        <v>0</v>
      </c>
      <c r="O47">
        <v>2</v>
      </c>
      <c r="P47">
        <v>-2</v>
      </c>
    </row>
    <row r="48" spans="1:16" ht="12.75">
      <c r="A48" s="1" t="s">
        <v>14</v>
      </c>
      <c r="B48" s="2" t="s">
        <v>16</v>
      </c>
      <c r="C48" s="2">
        <v>1</v>
      </c>
      <c r="D48" s="2" t="s">
        <v>22</v>
      </c>
      <c r="E48" s="2" t="s">
        <v>41</v>
      </c>
      <c r="F48" s="2" t="s">
        <v>28</v>
      </c>
      <c r="G48" s="7" t="s">
        <v>63</v>
      </c>
      <c r="H48">
        <v>-1</v>
      </c>
      <c r="I48">
        <v>2</v>
      </c>
      <c r="J48">
        <v>1</v>
      </c>
      <c r="K48">
        <v>0</v>
      </c>
      <c r="L48">
        <v>2</v>
      </c>
      <c r="M48">
        <v>-2</v>
      </c>
      <c r="N48">
        <v>-1</v>
      </c>
      <c r="O48">
        <v>1</v>
      </c>
      <c r="P48">
        <v>-2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</dc:creator>
  <cp:keywords/>
  <dc:description/>
  <cp:lastModifiedBy>wms</cp:lastModifiedBy>
  <dcterms:created xsi:type="dcterms:W3CDTF">2004-10-23T11:59:04Z</dcterms:created>
  <dcterms:modified xsi:type="dcterms:W3CDTF">2004-10-28T06:14:08Z</dcterms:modified>
  <cp:category/>
  <cp:version/>
  <cp:contentType/>
  <cp:contentStatus/>
</cp:coreProperties>
</file>